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05" windowWidth="11805" windowHeight="6405"/>
  </bookViews>
  <sheets>
    <sheet name="Доходы" sheetId="7" r:id="rId1"/>
    <sheet name="0" sheetId="8" r:id="rId2"/>
    <sheet name="о" sheetId="9" r:id="rId3"/>
    <sheet name="ExportParams" sheetId="10" state="hidden" r:id="rId4"/>
  </sheets>
  <definedNames>
    <definedName name="APPT" localSheetId="1">'0'!$A$21</definedName>
    <definedName name="APPT" localSheetId="0">Доходы!$A$22</definedName>
    <definedName name="APPT" localSheetId="2">о!$A$25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1">'0'!$D$21</definedName>
    <definedName name="FIO" localSheetId="0">Доходы!$D$22</definedName>
    <definedName name="FIO" localSheetId="2">о!#REF!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1">'0'!$A$13</definedName>
    <definedName name="RBEGIN_1" localSheetId="0">Доходы!$A$17</definedName>
    <definedName name="RBEGIN_1" localSheetId="2">о!$A$12</definedName>
    <definedName name="REG_DATE" localSheetId="0">Доходы!#REF!</definedName>
    <definedName name="REG_DATE">#REF!</definedName>
    <definedName name="REND_1" localSheetId="1">'0'!$A$190</definedName>
    <definedName name="REND_1" localSheetId="0">Доходы!$A$67</definedName>
    <definedName name="REND_1" localSheetId="2">о!$A$24</definedName>
    <definedName name="S_520" localSheetId="2">о!$A$14</definedName>
    <definedName name="S_620" localSheetId="2">о!$A$17</definedName>
    <definedName name="S_700" localSheetId="2">о!$A$18</definedName>
    <definedName name="S_700A" localSheetId="2">о!$A$19</definedName>
    <definedName name="S_700B" localSheetId="2">о!$A$20</definedName>
    <definedName name="SIGN" localSheetId="1">'0'!$A$20:$D$22</definedName>
    <definedName name="SIGN" localSheetId="0">Доходы!$A$21:$D$23</definedName>
    <definedName name="SIGN" localSheetId="2">о!$A$25:$D$26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  <definedName name="_xlnm.Print_Area" localSheetId="0">Доходы!$A$1:$F$294</definedName>
  </definedNames>
  <calcPr calcId="144525"/>
</workbook>
</file>

<file path=xl/calcChain.xml><?xml version="1.0" encoding="utf-8"?>
<calcChain xmlns="http://schemas.openxmlformats.org/spreadsheetml/2006/main">
  <c r="F260" i="7" l="1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3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7" i="7"/>
  <c r="F13" i="8" l="1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</calcChain>
</file>

<file path=xl/sharedStrings.xml><?xml version="1.0" encoding="utf-8"?>
<sst xmlns="http://schemas.openxmlformats.org/spreadsheetml/2006/main" count="1535" uniqueCount="418">
  <si>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</si>
  <si>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</si>
  <si>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</si>
  <si>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</si>
  <si>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</si>
  <si>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</si>
  <si>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</si>
  <si>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</si>
  <si>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</si>
  <si>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</si>
  <si>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</si>
  <si>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</si>
  <si>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</si>
  <si>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</si>
  <si>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</si>
  <si>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</si>
  <si>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</si>
  <si>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</si>
  <si>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</si>
  <si>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</si>
  <si>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</si>
  <si>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</si>
  <si>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</si>
  <si>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</si>
  <si>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</si>
  <si>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</si>
  <si>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</si>
  <si>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</si>
  <si>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</si>
  <si>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</si>
  <si>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</si>
  <si>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</si>
  <si>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</si>
  <si>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</si>
  <si>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</si>
  <si>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</si>
  <si>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</si>
  <si>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</si>
  <si>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</si>
  <si>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</si>
  <si>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</si>
  <si>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</si>
  <si>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</si>
  <si>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</si>
  <si>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</si>
  <si>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</si>
  <si>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</si>
  <si>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</si>
  <si>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</si>
  <si>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</si>
  <si>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</si>
  <si>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</si>
  <si>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</si>
  <si>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</si>
  <si>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</si>
  <si>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</si>
  <si>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</si>
  <si>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</si>
  <si>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</si>
  <si>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</si>
  <si>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</si>
  <si>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</si>
  <si>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</si>
  <si>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</si>
  <si>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</si>
  <si>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</si>
  <si>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</si>
  <si>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</si>
  <si>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</si>
  <si>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</si>
  <si>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</si>
  <si>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</si>
  <si>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</si>
  <si>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</si>
  <si>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</si>
  <si>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912 10804020011000110</t>
  </si>
  <si>
    <t>ДОХОДЫ ОТ ИСПОЛЬЗОВАНИЯ ИМУЩЕСТВА, НАХОДЯЩЕГОСЯ В ГОСУДАРСТВЕННОЙ И МУНИЦИПАЛЬНОЙ СОБСТВЕННОСТИ</t>
  </si>
  <si>
    <t>912 11100000000000000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</si>
  <si>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</si>
  <si>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</si>
  <si>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</si>
  <si>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</si>
  <si>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</si>
  <si>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912 11109045100000120</t>
  </si>
  <si>
    <t>ДОХОДЫ ОТ ОКАЗАНИЯ ПЛАТНЫХ УСЛУГ (РАБОТ) И КОМПЕНСАЦИИ ЗАТРАТ ГОСУДАРСТВА</t>
  </si>
  <si>
    <t>912 11300000000000000</t>
  </si>
  <si>
    <t>Доходы от оказания платных услуг (работ)</t>
  </si>
  <si>
    <t>912 11301000000000130</t>
  </si>
  <si>
    <t>Прочие доходы от оказания платных услуг (работ)</t>
  </si>
  <si>
    <t>912 11301990000000130</t>
  </si>
  <si>
    <t>Прочие доходы от оказания платных услуг (работ) получателями средств бюджетов сельских поселений</t>
  </si>
  <si>
    <t>912 11301995100000130</t>
  </si>
  <si>
    <t>БЕЗВОЗМЕЗДНЫЕ ПОСТУПЛЕНИЯ</t>
  </si>
  <si>
    <t>912 20000000000000000</t>
  </si>
  <si>
    <t>БЕЗВОЗМЕЗДНЫЕ ПОСТУПЛЕНИЯ ОТ ДРУГИХ БЮДЖЕТОВ БЮДЖЕТНОЙ СИСТЕМЫ РОССИЙСКОЙ ФЕДЕРАЦИИ</t>
  </si>
  <si>
    <t>912 20200000000000000</t>
  </si>
  <si>
    <t>Субсидии бюджетам бюджетной системы Российской Федерации (межбюджетные субсидии)</t>
  </si>
  <si>
    <t>912 20202000000000151</t>
  </si>
  <si>
    <t>Прочие субсидии</t>
  </si>
  <si>
    <t>912 20202999000000151</t>
  </si>
  <si>
    <t>Прочие субсидии бюджетам сельских поселений</t>
  </si>
  <si>
    <t>912 20202999100000151</t>
  </si>
  <si>
    <t>Субвенции бюджетам субъектов Российской Федерации и муниципальных образований</t>
  </si>
  <si>
    <t>912 20203000000000151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</si>
  <si>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</si>
  <si>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</si>
  <si>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</si>
  <si>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912 20203015100000151</t>
  </si>
  <si>
    <t>Субвенции местным бюджетам на выполнение передаваемых полномочий субъектов Российской Федерации</t>
  </si>
  <si>
    <t>912 20203024000000151</t>
  </si>
  <si>
    <t>Субвенции бюджетам сельских поселений на выполнение передаваемых полномочий субъектов Российской Федерации</t>
  </si>
  <si>
    <t>912 20203024100000151</t>
  </si>
  <si>
    <t>ПРОЧИЕ БЕЗВОЗМЕЗДНЫЕ ПОСТУПЛЕНИЯ</t>
  </si>
  <si>
    <t>912 20700000000000000</t>
  </si>
  <si>
    <t>Прочие безвозмездные поступления в бюджеты сельских поселений</t>
  </si>
  <si>
    <t>912 20705000100000180</t>
  </si>
  <si>
    <t>912 20705030100000180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</si>
  <si>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</si>
  <si>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</si>
  <si>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</si>
  <si>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</si>
  <si>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</si>
  <si>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</si>
  <si>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</si>
  <si>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</si>
  <si>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</si>
  <si>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</si>
  <si>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</si>
  <si>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</si>
  <si>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</si>
  <si>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</si>
  <si>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</si>
  <si>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</si>
  <si>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</si>
  <si>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</si>
  <si>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</si>
  <si>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</si>
  <si>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</si>
  <si>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</si>
  <si>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</si>
  <si>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</si>
  <si>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</si>
  <si>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</si>
  <si>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</si>
  <si>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</si>
  <si>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</si>
  <si>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</si>
  <si>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</si>
  <si>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</si>
  <si>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</si>
  <si>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</si>
  <si>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</si>
  <si>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</si>
  <si>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</si>
  <si>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</si>
  <si>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</si>
  <si>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</si>
  <si>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</si>
  <si>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</si>
  <si>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</si>
  <si>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</si>
  <si>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</si>
  <si>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</si>
  <si>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</si>
  <si>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</si>
  <si>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</si>
  <si>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</si>
  <si>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</si>
  <si>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</si>
  <si>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</si>
  <si>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</si>
  <si>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</si>
  <si>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</si>
  <si>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</si>
  <si>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</si>
  <si>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</si>
  <si>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</si>
  <si>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</si>
  <si>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</si>
  <si>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</si>
  <si>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</si>
  <si>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</si>
  <si>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</si>
  <si>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</si>
  <si>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</si>
  <si>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</si>
  <si>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</si>
  <si>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</si>
  <si>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</si>
  <si>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</si>
  <si>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</si>
  <si>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</si>
  <si>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</si>
  <si>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</si>
  <si>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</si>
  <si>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</si>
  <si>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</si>
  <si>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</si>
  <si>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</si>
  <si>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</si>
  <si>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</si>
  <si>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</si>
  <si>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</si>
  <si>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</si>
  <si>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</si>
  <si>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</si>
  <si>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</si>
  <si>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</si>
  <si>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</si>
  <si>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</si>
  <si>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</si>
  <si>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</si>
  <si>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</si>
  <si>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</si>
  <si>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</si>
  <si>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</si>
  <si>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</si>
  <si>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</si>
  <si>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</si>
  <si>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</si>
  <si>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</si>
  <si>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</si>
  <si>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</si>
  <si>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</si>
  <si>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</si>
  <si>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</si>
  <si>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</si>
  <si>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</si>
  <si>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</si>
  <si>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</si>
  <si>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</si>
  <si>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</si>
  <si>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</si>
  <si>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</si>
  <si>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</si>
  <si>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</si>
  <si>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</si>
  <si>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</si>
  <si>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</si>
  <si>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</si>
  <si>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</si>
  <si>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</si>
  <si>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</si>
  <si>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</si>
  <si>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</si>
  <si>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</si>
  <si>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</si>
  <si>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</si>
  <si>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</si>
  <si>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</si>
  <si>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</si>
  <si>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</si>
  <si>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</si>
  <si>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</si>
  <si>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</si>
  <si>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</si>
  <si>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</si>
  <si>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</si>
  <si>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</si>
  <si>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</si>
  <si>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</si>
  <si>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</si>
  <si>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</si>
  <si>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</si>
  <si>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</si>
  <si>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</si>
  <si>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</si>
  <si>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</si>
  <si>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</si>
  <si>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</si>
  <si>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</si>
  <si>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</si>
  <si>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</si>
  <si>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</si>
  <si>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</si>
  <si>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</si>
  <si>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</si>
  <si>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</si>
  <si>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</si>
  <si>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</si>
  <si>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</si>
  <si>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</si>
  <si>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</si>
  <si>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</si>
  <si>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</si>
  <si>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</si>
  <si>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</si>
  <si>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</si>
  <si>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</si>
  <si>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</si>
  <si>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</si>
  <si>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</si>
  <si>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</si>
  <si>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</si>
  <si>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</si>
  <si>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</si>
  <si>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</si>
  <si>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</si>
  <si>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</si>
  <si>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</si>
  <si>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</si>
  <si>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</si>
  <si>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</si>
  <si>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</si>
  <si>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</si>
  <si>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</si>
  <si>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</si>
  <si>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</si>
  <si>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</si>
  <si>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</si>
  <si>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</si>
  <si>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</si>
  <si>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</si>
  <si>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</si>
  <si>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</si>
  <si>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</si>
  <si>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</si>
  <si>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</si>
  <si>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</si>
  <si>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</si>
  <si>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</si>
  <si>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</si>
  <si>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</si>
  <si>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</si>
  <si>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</si>
  <si>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</si>
  <si>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</si>
  <si>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</si>
  <si>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</si>
  <si>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</si>
  <si>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</si>
  <si>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</si>
  <si>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</si>
  <si>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</si>
  <si>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</si>
  <si>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</si>
  <si>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</si>
  <si>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</si>
  <si>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</si>
  <si>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</si>
  <si>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</si>
  <si>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</si>
  <si>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>Иные межбюджетные трансферты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</si>
  <si>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</si>
  <si>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</si>
  <si>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</si>
  <si>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</si>
  <si>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</si>
  <si>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</si>
  <si>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</si>
  <si>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</si>
  <si>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</si>
  <si>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</si>
  <si>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</si>
  <si>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</si>
  <si>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</si>
  <si>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</si>
  <si>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</si>
  <si>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</si>
  <si>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</si>
  <si>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</si>
  <si>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</si>
  <si>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</si>
  <si>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</si>
  <si>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</si>
  <si>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</si>
  <si>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</si>
  <si>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</si>
  <si>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</si>
  <si>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</si>
  <si>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</si>
  <si>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</si>
  <si>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</si>
  <si>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</si>
  <si>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</si>
  <si>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</si>
  <si>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</si>
  <si>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</si>
  <si>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</si>
  <si>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</si>
  <si>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</si>
  <si>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10</t>
  </si>
  <si>
    <t>Приложение</t>
  </si>
  <si>
    <t>к постановлению администрации</t>
  </si>
  <si>
    <t xml:space="preserve">Алгатуйского сельского поселения </t>
  </si>
  <si>
    <t>ОТЧЕТ  ОБ  ИСПОЛНЕНИИ  БЮДЖЕТА АЛГАТУЙСКОГО МУНИЦИПАЛЬНОГО ОБРАЗОВАНИЯ за 1 полугодие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</si>
  <si>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</si>
  <si>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</si>
  <si>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Доходы от компенсации затрат государства</t>
  </si>
  <si>
    <t>912 11302000000000130</t>
  </si>
  <si>
    <t>Прочие доходы от компенсации затрат государства</t>
  </si>
  <si>
    <t>912 11302990000000130</t>
  </si>
  <si>
    <t>Прочие доходы от компенсации затрат бюджетов сельских поселений</t>
  </si>
  <si>
    <t>912 11302995100000130</t>
  </si>
  <si>
    <t>Субсидии бюджетам на бюджетные инвестиции для модернизации объектов коммунальной инфраструктуры</t>
  </si>
  <si>
    <t>912 20202078000000151</t>
  </si>
  <si>
    <t>Субсидии бюджетам сельских поселений на бюджетные инвестиции для модернизации объектов коммунальной инфраструктуры</t>
  </si>
  <si>
    <t>912 20202078100000151</t>
  </si>
  <si>
    <t>912 01020000100000710</t>
  </si>
  <si>
    <t>912 01050000000000500</t>
  </si>
  <si>
    <t>912 01050201100000510</t>
  </si>
  <si>
    <t>912 01050000000000600</t>
  </si>
  <si>
    <t>912 01050201100000610</t>
  </si>
  <si>
    <t>Председатель Комитета по финансам администрации Тулунского муниципального района</t>
  </si>
  <si>
    <t>Г.Э. Романчук</t>
  </si>
  <si>
    <t>(подпись)</t>
  </si>
  <si>
    <t>(расшифровка подписи)</t>
  </si>
  <si>
    <t>Главный бухгалтер</t>
  </si>
  <si>
    <t>Л.А. Надь</t>
  </si>
  <si>
    <t>"____" __________2016г.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</si>
  <si>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</si>
  <si>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</si>
  <si>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 xml:space="preserve">000 0104 0000000000 122 </t>
  </si>
  <si>
    <t xml:space="preserve">000 0200 0000000000 122 </t>
  </si>
  <si>
    <t xml:space="preserve">000 0203 0000000000 122 </t>
  </si>
  <si>
    <t xml:space="preserve">000 0800 0000000000 853 </t>
  </si>
  <si>
    <t xml:space="preserve">000 0801 0000000000 853 </t>
  </si>
  <si>
    <r>
      <t xml:space="preserve">от </t>
    </r>
    <r>
      <rPr>
        <u/>
        <sz val="10"/>
        <rFont val="Times New Roman"/>
        <family val="1"/>
        <charset val="204"/>
      </rPr>
      <t xml:space="preserve">   04 августа  </t>
    </r>
    <r>
      <rPr>
        <sz val="10"/>
        <rFont val="Times New Roman"/>
        <family val="1"/>
        <charset val="204"/>
      </rPr>
      <t>2016г.   №</t>
    </r>
    <r>
      <rPr>
        <u/>
        <sz val="10"/>
        <rFont val="Times New Roman"/>
        <family val="1"/>
        <charset val="204"/>
      </rPr>
      <t xml:space="preserve"> 59</t>
    </r>
    <r>
      <rPr>
        <sz val="10"/>
        <rFont val="Times New Roman"/>
        <family val="1"/>
        <charset val="204"/>
      </rPr>
      <t>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</si>
</sst>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6" xfId="0" applyBorder="1"/>
    <xf numFmtId="0" fontId="0" fillId="0" borderId="18" xfId="0" applyBorder="1"/>
    <xf numFmtId="0" fontId="0" fillId="0" borderId="20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0" fontId="0" fillId="0" borderId="29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9" xfId="0" applyBorder="1" applyAlignment="1">
      <alignment horizontal="right"/>
    </xf>
    <xf numFmtId="49" fontId="4" fillId="0" borderId="22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1" xfId="0" applyFont="1" applyBorder="1"/>
    <xf numFmtId="49" fontId="4" fillId="0" borderId="11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4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2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4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6</xdr:row>
          <xdr:rowOff>142875</xdr:rowOff>
        </xdr:from>
        <xdr:to>
          <xdr:col>8</xdr:col>
          <xdr:colOff>228600</xdr:colOff>
          <xdr:row>14</xdr:row>
          <xdr:rowOff>47625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F294"/>
  <sheetViews>
    <sheetView showGridLines="0" tabSelected="1" view="pageBreakPreview" topLeftCell="A199" zoomScale="115" zoomScaleNormal="100" zoomScaleSheetLayoutView="115" workbookViewId="0">
      <selection activeCell="D4" sqref="D4:E4"/>
    </sheetView>
  </sheetViews>
  <sheetFormatPr defaultRowHeight="12.75" x14ac:dyDescent="0.2"/>
  <cols>
    <col min="1" max="1" width="43.7109375" customWidth="1"/>
    <col min="2" max="2" width="6.140625" customWidth="1"/>
    <col min="3" max="3" width="23.42578125" customWidth="1"/>
    <col min="4" max="4" width="21" customWidth="1"/>
    <col min="5" max="5" width="18.7109375" customWidth="1"/>
    <col min="6" max="6" width="16" customWidth="1"/>
    <col min="7" max="7" width="9.7109375" customWidth="1"/>
  </cols>
  <sheetData>
    <row r="1" spans="1:6" ht="16.899999999999999" customHeight="1" x14ac:dyDescent="0.2">
      <c r="A1" s="83"/>
      <c r="B1" s="84"/>
      <c r="C1" s="84"/>
      <c r="D1" s="122" t="s">
        <v>382</v>
      </c>
      <c r="E1" s="122"/>
      <c r="F1" s="3"/>
    </row>
    <row r="2" spans="1:6" ht="16.899999999999999" customHeight="1" x14ac:dyDescent="0.2">
      <c r="A2" s="83"/>
      <c r="B2" s="84"/>
      <c r="C2" s="84"/>
      <c r="D2" s="122" t="s">
        <v>383</v>
      </c>
      <c r="E2" s="122"/>
      <c r="F2" s="2"/>
    </row>
    <row r="3" spans="1:6" x14ac:dyDescent="0.2">
      <c r="A3" s="83"/>
      <c r="B3" s="84"/>
      <c r="C3" s="84"/>
      <c r="D3" s="122" t="s">
        <v>384</v>
      </c>
      <c r="E3" s="122"/>
      <c r="F3" s="90"/>
    </row>
    <row r="4" spans="1:6" ht="14.25" customHeight="1" x14ac:dyDescent="0.2">
      <c r="A4" s="85"/>
      <c r="B4" s="86"/>
      <c r="C4" s="86"/>
      <c r="D4" s="122" t="s">
        <v>417</v>
      </c>
      <c r="E4" s="122"/>
      <c r="F4" s="91"/>
    </row>
    <row r="5" spans="1:6" x14ac:dyDescent="0.2">
      <c r="A5" s="87"/>
      <c r="B5" s="88"/>
      <c r="C5" s="88"/>
      <c r="D5" s="88"/>
      <c r="E5" s="89"/>
      <c r="F5" s="8"/>
    </row>
    <row r="6" spans="1:6" ht="12.75" customHeight="1" x14ac:dyDescent="0.2">
      <c r="A6" s="123" t="s">
        <v>385</v>
      </c>
      <c r="B6" s="123"/>
      <c r="C6" s="123"/>
      <c r="D6" s="123"/>
      <c r="E6" s="123"/>
      <c r="F6" s="8"/>
    </row>
    <row r="7" spans="1:6" ht="12" customHeight="1" thickBot="1" x14ac:dyDescent="0.25">
      <c r="A7" s="5"/>
      <c r="B7" s="121"/>
      <c r="C7" s="121"/>
      <c r="D7" s="121"/>
      <c r="E7" s="26"/>
      <c r="F7" s="8"/>
    </row>
    <row r="8" spans="1:6" ht="20.25" hidden="1" customHeight="1" x14ac:dyDescent="0.25">
      <c r="A8" s="117"/>
      <c r="B8" s="117"/>
      <c r="C8" s="117"/>
      <c r="D8" s="117"/>
      <c r="E8" s="20"/>
      <c r="F8" s="9"/>
    </row>
    <row r="9" spans="1:6" ht="4.3499999999999996" customHeight="1" x14ac:dyDescent="0.2">
      <c r="A9" s="124" t="s">
        <v>2</v>
      </c>
      <c r="B9" s="127" t="s">
        <v>5</v>
      </c>
      <c r="C9" s="127" t="s">
        <v>13</v>
      </c>
      <c r="D9" s="130" t="s">
        <v>9</v>
      </c>
      <c r="E9" s="130" t="s">
        <v>6</v>
      </c>
      <c r="F9" s="118" t="s">
        <v>8</v>
      </c>
    </row>
    <row r="10" spans="1:6" ht="3.6" customHeight="1" x14ac:dyDescent="0.2">
      <c r="A10" s="125"/>
      <c r="B10" s="128"/>
      <c r="C10" s="128"/>
      <c r="D10" s="131"/>
      <c r="E10" s="131"/>
      <c r="F10" s="119"/>
    </row>
    <row r="11" spans="1:6" ht="3" customHeight="1" x14ac:dyDescent="0.2">
      <c r="A11" s="125"/>
      <c r="B11" s="128"/>
      <c r="C11" s="128"/>
      <c r="D11" s="131"/>
      <c r="E11" s="131"/>
      <c r="F11" s="119"/>
    </row>
    <row r="12" spans="1:6" ht="3" customHeight="1" x14ac:dyDescent="0.2">
      <c r="A12" s="125"/>
      <c r="B12" s="128"/>
      <c r="C12" s="128"/>
      <c r="D12" s="131"/>
      <c r="E12" s="131"/>
      <c r="F12" s="119"/>
    </row>
    <row r="13" spans="1:6" ht="3" customHeight="1" x14ac:dyDescent="0.2">
      <c r="A13" s="125"/>
      <c r="B13" s="128"/>
      <c r="C13" s="128"/>
      <c r="D13" s="131"/>
      <c r="E13" s="131"/>
      <c r="F13" s="119"/>
    </row>
    <row r="14" spans="1:6" ht="3" customHeight="1" x14ac:dyDescent="0.2">
      <c r="A14" s="125"/>
      <c r="B14" s="128"/>
      <c r="C14" s="128"/>
      <c r="D14" s="131"/>
      <c r="E14" s="131"/>
      <c r="F14" s="119"/>
    </row>
    <row r="15" spans="1:6" ht="23.45" customHeight="1" x14ac:dyDescent="0.2">
      <c r="A15" s="126"/>
      <c r="B15" s="129"/>
      <c r="C15" s="129"/>
      <c r="D15" s="132"/>
      <c r="E15" s="132"/>
      <c r="F15" s="120"/>
    </row>
    <row r="16" spans="1:6" ht="12.6" customHeight="1" thickBot="1" x14ac:dyDescent="0.25">
      <c r="A16" s="14">
        <v>1</v>
      </c>
      <c r="B16" s="15">
        <v>2</v>
      </c>
      <c r="C16" s="19">
        <v>3</v>
      </c>
      <c r="D16" s="16" t="s">
        <v>0</v>
      </c>
      <c r="E16" s="93" t="s">
        <v>1</v>
      </c>
      <c r="F16" s="17" t="s">
        <v>7</v>
      </c>
    </row>
    <row r="17" spans="1:6" ht="13.15" customHeight="1" x14ac:dyDescent="0.2">
      <c r="A17" s="30" t="s">
        <v>3</v>
      </c>
      <c r="B17" s="27" t="s">
        <v>4</v>
      </c>
      <c r="C17" s="94" t="s">
        <v>17</v>
      </c>
      <c r="D17" s="28">
        <v>50673300</v>
      </c>
      <c r="E17" s="95">
        <v>45826504.609999999</v>
      </c>
      <c r="F17" s="28">
        <f>IF(OR(D17="-",E17=D17),"-",D17-IF(E17="-",0,E17))</f>
        <v>4846795.3900000006</v>
      </c>
    </row>
    <row r="18" spans="1:6" x14ac:dyDescent="0.2">
      <c r="A18" s="96" t="s">
        <v>18</v>
      </c>
      <c r="B18" s="97"/>
      <c r="C18" s="98"/>
      <c r="D18" s="99"/>
      <c r="E18" s="99"/>
      <c r="F18" s="100"/>
    </row>
    <row r="19" spans="1:6" x14ac:dyDescent="0.2">
      <c r="A19" s="101" t="s">
        <v>19</v>
      </c>
      <c r="B19" s="102" t="s">
        <v>4</v>
      </c>
      <c r="C19" s="103" t="s">
        <v>20</v>
      </c>
      <c r="D19" s="104">
        <v>9542700</v>
      </c>
      <c r="E19" s="104">
        <v>5839404.3899999997</v>
      </c>
      <c r="F19" s="105">
        <f t="shared" ref="F19:F50" si="0">IF(OR(D19="-",E19=D19),"-",D19-IF(E19="-",0,E19))</f>
        <v>3703295.6100000003</v>
      </c>
    </row>
    <row r="20" spans="1:6" x14ac:dyDescent="0.2">
      <c r="A20" s="101" t="s">
        <v>21</v>
      </c>
      <c r="B20" s="102" t="s">
        <v>4</v>
      </c>
      <c r="C20" s="103" t="s">
        <v>22</v>
      </c>
      <c r="D20" s="104">
        <v>8338000</v>
      </c>
      <c r="E20" s="104">
        <v>5224391.92</v>
      </c>
      <c r="F20" s="105">
        <f t="shared" si="0"/>
        <v>3113608.08</v>
      </c>
    </row>
    <row r="21" spans="1:6" x14ac:dyDescent="0.2">
      <c r="A21" s="101" t="s">
        <v>23</v>
      </c>
      <c r="B21" s="102" t="s">
        <v>4</v>
      </c>
      <c r="C21" s="103" t="s">
        <v>24</v>
      </c>
      <c r="D21" s="104">
        <v>8338000</v>
      </c>
      <c r="E21" s="104">
        <v>5224391.92</v>
      </c>
      <c r="F21" s="105">
        <f t="shared" si="0"/>
        <v>3113608.08</v>
      </c>
    </row>
    <row r="22" spans="1:6" ht="90" x14ac:dyDescent="0.2">
      <c r="A22" s="106" t="s">
        <v>25</v>
      </c>
      <c r="B22" s="102" t="s">
        <v>4</v>
      </c>
      <c r="C22" s="103" t="s">
        <v>26</v>
      </c>
      <c r="D22" s="104">
        <v>8331000</v>
      </c>
      <c r="E22" s="104">
        <v>5198831.7</v>
      </c>
      <c r="F22" s="105">
        <f t="shared" si="0"/>
        <v>3132168.3</v>
      </c>
    </row>
    <row r="23" spans="1:6" ht="67.5" x14ac:dyDescent="0.2">
      <c r="A23" s="106" t="s">
        <v>386</v>
      </c>
      <c r="B23" s="102" t="s">
        <v>4</v>
      </c>
      <c r="C23" s="103" t="s">
        <v>387</v>
      </c>
      <c r="D23" s="104" t="s">
        <v>33</v>
      </c>
      <c r="E23" s="104">
        <v>20159.82</v>
      </c>
      <c r="F23" s="105" t="str">
        <f t="shared" si="0"/>
        <v>-</v>
      </c>
    </row>
    <row r="24" spans="1:6" ht="101.25" x14ac:dyDescent="0.2">
      <c r="A24" s="106" t="s">
        <v>27</v>
      </c>
      <c r="B24" s="102" t="s">
        <v>4</v>
      </c>
      <c r="C24" s="103" t="s">
        <v>28</v>
      </c>
      <c r="D24" s="104">
        <v>7000</v>
      </c>
      <c r="E24" s="104">
        <v>5400.4</v>
      </c>
      <c r="F24" s="105">
        <f t="shared" si="0"/>
        <v>1599.6000000000004</v>
      </c>
    </row>
    <row r="25" spans="1:6" ht="67.5" x14ac:dyDescent="0.2">
      <c r="A25" s="101" t="s">
        <v>29</v>
      </c>
      <c r="B25" s="102" t="s">
        <v>4</v>
      </c>
      <c r="C25" s="103" t="s">
        <v>30</v>
      </c>
      <c r="D25" s="104">
        <v>7000</v>
      </c>
      <c r="E25" s="104">
        <v>5298.3</v>
      </c>
      <c r="F25" s="105">
        <f t="shared" si="0"/>
        <v>1701.6999999999998</v>
      </c>
    </row>
    <row r="26" spans="1:6" ht="45" x14ac:dyDescent="0.2">
      <c r="A26" s="101" t="s">
        <v>31</v>
      </c>
      <c r="B26" s="102" t="s">
        <v>4</v>
      </c>
      <c r="C26" s="103" t="s">
        <v>32</v>
      </c>
      <c r="D26" s="104" t="s">
        <v>33</v>
      </c>
      <c r="E26" s="104">
        <v>2.1</v>
      </c>
      <c r="F26" s="105" t="str">
        <f t="shared" si="0"/>
        <v>-</v>
      </c>
    </row>
    <row r="27" spans="1:6" ht="67.5" x14ac:dyDescent="0.2">
      <c r="A27" s="101" t="s">
        <v>34</v>
      </c>
      <c r="B27" s="102" t="s">
        <v>4</v>
      </c>
      <c r="C27" s="103" t="s">
        <v>35</v>
      </c>
      <c r="D27" s="104" t="s">
        <v>33</v>
      </c>
      <c r="E27" s="104">
        <v>100</v>
      </c>
      <c r="F27" s="105" t="str">
        <f t="shared" si="0"/>
        <v>-</v>
      </c>
    </row>
    <row r="28" spans="1:6" ht="33.75" x14ac:dyDescent="0.2">
      <c r="A28" s="101" t="s">
        <v>36</v>
      </c>
      <c r="B28" s="102" t="s">
        <v>4</v>
      </c>
      <c r="C28" s="103" t="s">
        <v>37</v>
      </c>
      <c r="D28" s="104">
        <v>301100</v>
      </c>
      <c r="E28" s="104">
        <v>225840.56</v>
      </c>
      <c r="F28" s="105">
        <f t="shared" si="0"/>
        <v>75259.44</v>
      </c>
    </row>
    <row r="29" spans="1:6" ht="22.5" x14ac:dyDescent="0.2">
      <c r="A29" s="101" t="s">
        <v>38</v>
      </c>
      <c r="B29" s="102" t="s">
        <v>4</v>
      </c>
      <c r="C29" s="103" t="s">
        <v>39</v>
      </c>
      <c r="D29" s="104">
        <v>301100</v>
      </c>
      <c r="E29" s="104">
        <v>225840.56</v>
      </c>
      <c r="F29" s="105">
        <f t="shared" si="0"/>
        <v>75259.44</v>
      </c>
    </row>
    <row r="30" spans="1:6" ht="67.5" x14ac:dyDescent="0.2">
      <c r="A30" s="101" t="s">
        <v>40</v>
      </c>
      <c r="B30" s="102" t="s">
        <v>4</v>
      </c>
      <c r="C30" s="103" t="s">
        <v>41</v>
      </c>
      <c r="D30" s="104">
        <v>114300</v>
      </c>
      <c r="E30" s="104">
        <v>76811.899999999994</v>
      </c>
      <c r="F30" s="105">
        <f t="shared" si="0"/>
        <v>37488.100000000006</v>
      </c>
    </row>
    <row r="31" spans="1:6" ht="78.75" x14ac:dyDescent="0.2">
      <c r="A31" s="106" t="s">
        <v>42</v>
      </c>
      <c r="B31" s="102" t="s">
        <v>4</v>
      </c>
      <c r="C31" s="103" t="s">
        <v>43</v>
      </c>
      <c r="D31" s="104">
        <v>2400</v>
      </c>
      <c r="E31" s="104">
        <v>1266.3</v>
      </c>
      <c r="F31" s="105">
        <f t="shared" si="0"/>
        <v>1133.7</v>
      </c>
    </row>
    <row r="32" spans="1:6" ht="67.5" x14ac:dyDescent="0.2">
      <c r="A32" s="101" t="s">
        <v>44</v>
      </c>
      <c r="B32" s="102" t="s">
        <v>4</v>
      </c>
      <c r="C32" s="103" t="s">
        <v>45</v>
      </c>
      <c r="D32" s="104">
        <v>184400</v>
      </c>
      <c r="E32" s="104">
        <v>159853.41</v>
      </c>
      <c r="F32" s="105">
        <f t="shared" si="0"/>
        <v>24546.589999999997</v>
      </c>
    </row>
    <row r="33" spans="1:6" ht="67.5" x14ac:dyDescent="0.2">
      <c r="A33" s="101" t="s">
        <v>46</v>
      </c>
      <c r="B33" s="102" t="s">
        <v>4</v>
      </c>
      <c r="C33" s="103" t="s">
        <v>47</v>
      </c>
      <c r="D33" s="104" t="s">
        <v>33</v>
      </c>
      <c r="E33" s="104">
        <v>-12091.05</v>
      </c>
      <c r="F33" s="105" t="str">
        <f t="shared" si="0"/>
        <v>-</v>
      </c>
    </row>
    <row r="34" spans="1:6" x14ac:dyDescent="0.2">
      <c r="A34" s="101" t="s">
        <v>48</v>
      </c>
      <c r="B34" s="102" t="s">
        <v>4</v>
      </c>
      <c r="C34" s="103" t="s">
        <v>49</v>
      </c>
      <c r="D34" s="104">
        <v>642000</v>
      </c>
      <c r="E34" s="104">
        <v>286753.25</v>
      </c>
      <c r="F34" s="105">
        <f t="shared" si="0"/>
        <v>355246.75</v>
      </c>
    </row>
    <row r="35" spans="1:6" x14ac:dyDescent="0.2">
      <c r="A35" s="101" t="s">
        <v>50</v>
      </c>
      <c r="B35" s="102" t="s">
        <v>4</v>
      </c>
      <c r="C35" s="103" t="s">
        <v>51</v>
      </c>
      <c r="D35" s="104">
        <v>200000</v>
      </c>
      <c r="E35" s="104">
        <v>37917.160000000003</v>
      </c>
      <c r="F35" s="105">
        <f t="shared" si="0"/>
        <v>162082.84</v>
      </c>
    </row>
    <row r="36" spans="1:6" ht="33.75" x14ac:dyDescent="0.2">
      <c r="A36" s="101" t="s">
        <v>52</v>
      </c>
      <c r="B36" s="102" t="s">
        <v>4</v>
      </c>
      <c r="C36" s="103" t="s">
        <v>53</v>
      </c>
      <c r="D36" s="104">
        <v>200000</v>
      </c>
      <c r="E36" s="104">
        <v>37917.160000000003</v>
      </c>
      <c r="F36" s="105">
        <f t="shared" si="0"/>
        <v>162082.84</v>
      </c>
    </row>
    <row r="37" spans="1:6" ht="67.5" x14ac:dyDescent="0.2">
      <c r="A37" s="101" t="s">
        <v>54</v>
      </c>
      <c r="B37" s="102" t="s">
        <v>4</v>
      </c>
      <c r="C37" s="103" t="s">
        <v>55</v>
      </c>
      <c r="D37" s="104">
        <v>200000</v>
      </c>
      <c r="E37" s="104">
        <v>31108.720000000001</v>
      </c>
      <c r="F37" s="105">
        <f t="shared" si="0"/>
        <v>168891.28</v>
      </c>
    </row>
    <row r="38" spans="1:6" ht="45" x14ac:dyDescent="0.2">
      <c r="A38" s="101" t="s">
        <v>56</v>
      </c>
      <c r="B38" s="102" t="s">
        <v>4</v>
      </c>
      <c r="C38" s="103" t="s">
        <v>57</v>
      </c>
      <c r="D38" s="104" t="s">
        <v>33</v>
      </c>
      <c r="E38" s="104">
        <v>6808.44</v>
      </c>
      <c r="F38" s="105" t="str">
        <f t="shared" si="0"/>
        <v>-</v>
      </c>
    </row>
    <row r="39" spans="1:6" x14ac:dyDescent="0.2">
      <c r="A39" s="101" t="s">
        <v>58</v>
      </c>
      <c r="B39" s="102" t="s">
        <v>4</v>
      </c>
      <c r="C39" s="103" t="s">
        <v>59</v>
      </c>
      <c r="D39" s="104">
        <v>442000</v>
      </c>
      <c r="E39" s="104">
        <v>248836.09</v>
      </c>
      <c r="F39" s="105">
        <f t="shared" si="0"/>
        <v>193163.91</v>
      </c>
    </row>
    <row r="40" spans="1:6" x14ac:dyDescent="0.2">
      <c r="A40" s="101" t="s">
        <v>60</v>
      </c>
      <c r="B40" s="102" t="s">
        <v>4</v>
      </c>
      <c r="C40" s="103" t="s">
        <v>61</v>
      </c>
      <c r="D40" s="104">
        <v>430000</v>
      </c>
      <c r="E40" s="104">
        <v>243511.78</v>
      </c>
      <c r="F40" s="105">
        <f t="shared" si="0"/>
        <v>186488.22</v>
      </c>
    </row>
    <row r="41" spans="1:6" ht="33.75" x14ac:dyDescent="0.2">
      <c r="A41" s="101" t="s">
        <v>62</v>
      </c>
      <c r="B41" s="102" t="s">
        <v>4</v>
      </c>
      <c r="C41" s="103" t="s">
        <v>63</v>
      </c>
      <c r="D41" s="104">
        <v>430000</v>
      </c>
      <c r="E41" s="104">
        <v>243511.78</v>
      </c>
      <c r="F41" s="105">
        <f t="shared" si="0"/>
        <v>186488.22</v>
      </c>
    </row>
    <row r="42" spans="1:6" x14ac:dyDescent="0.2">
      <c r="A42" s="101" t="s">
        <v>64</v>
      </c>
      <c r="B42" s="102" t="s">
        <v>4</v>
      </c>
      <c r="C42" s="103" t="s">
        <v>65</v>
      </c>
      <c r="D42" s="104">
        <v>12000</v>
      </c>
      <c r="E42" s="104">
        <v>5324.31</v>
      </c>
      <c r="F42" s="105">
        <f t="shared" si="0"/>
        <v>6675.69</v>
      </c>
    </row>
    <row r="43" spans="1:6" ht="33.75" x14ac:dyDescent="0.2">
      <c r="A43" s="101" t="s">
        <v>66</v>
      </c>
      <c r="B43" s="102" t="s">
        <v>4</v>
      </c>
      <c r="C43" s="103" t="s">
        <v>67</v>
      </c>
      <c r="D43" s="104">
        <v>12000</v>
      </c>
      <c r="E43" s="104">
        <v>5324.31</v>
      </c>
      <c r="F43" s="105">
        <f t="shared" si="0"/>
        <v>6675.69</v>
      </c>
    </row>
    <row r="44" spans="1:6" x14ac:dyDescent="0.2">
      <c r="A44" s="101" t="s">
        <v>68</v>
      </c>
      <c r="B44" s="102" t="s">
        <v>4</v>
      </c>
      <c r="C44" s="103" t="s">
        <v>69</v>
      </c>
      <c r="D44" s="104">
        <v>5000</v>
      </c>
      <c r="E44" s="104">
        <v>6050</v>
      </c>
      <c r="F44" s="105">
        <f t="shared" si="0"/>
        <v>-1050</v>
      </c>
    </row>
    <row r="45" spans="1:6" ht="45" x14ac:dyDescent="0.2">
      <c r="A45" s="101" t="s">
        <v>70</v>
      </c>
      <c r="B45" s="102" t="s">
        <v>4</v>
      </c>
      <c r="C45" s="103" t="s">
        <v>71</v>
      </c>
      <c r="D45" s="104">
        <v>5000</v>
      </c>
      <c r="E45" s="104">
        <v>6050</v>
      </c>
      <c r="F45" s="105">
        <f t="shared" si="0"/>
        <v>-1050</v>
      </c>
    </row>
    <row r="46" spans="1:6" ht="67.5" x14ac:dyDescent="0.2">
      <c r="A46" s="101" t="s">
        <v>72</v>
      </c>
      <c r="B46" s="102" t="s">
        <v>4</v>
      </c>
      <c r="C46" s="103" t="s">
        <v>73</v>
      </c>
      <c r="D46" s="104">
        <v>5000</v>
      </c>
      <c r="E46" s="104">
        <v>6050</v>
      </c>
      <c r="F46" s="105">
        <f t="shared" si="0"/>
        <v>-1050</v>
      </c>
    </row>
    <row r="47" spans="1:6" ht="67.5" x14ac:dyDescent="0.2">
      <c r="A47" s="101" t="s">
        <v>74</v>
      </c>
      <c r="B47" s="102" t="s">
        <v>4</v>
      </c>
      <c r="C47" s="103" t="s">
        <v>75</v>
      </c>
      <c r="D47" s="104">
        <v>5000</v>
      </c>
      <c r="E47" s="104">
        <v>6050</v>
      </c>
      <c r="F47" s="105">
        <f t="shared" si="0"/>
        <v>-1050</v>
      </c>
    </row>
    <row r="48" spans="1:6" ht="33.75" x14ac:dyDescent="0.2">
      <c r="A48" s="101" t="s">
        <v>76</v>
      </c>
      <c r="B48" s="102" t="s">
        <v>4</v>
      </c>
      <c r="C48" s="103" t="s">
        <v>77</v>
      </c>
      <c r="D48" s="104">
        <v>184600</v>
      </c>
      <c r="E48" s="104">
        <v>51618.66</v>
      </c>
      <c r="F48" s="105">
        <f t="shared" si="0"/>
        <v>132981.34</v>
      </c>
    </row>
    <row r="49" spans="1:6" ht="67.5" x14ac:dyDescent="0.2">
      <c r="A49" s="106" t="s">
        <v>78</v>
      </c>
      <c r="B49" s="102" t="s">
        <v>4</v>
      </c>
      <c r="C49" s="103" t="s">
        <v>79</v>
      </c>
      <c r="D49" s="104">
        <v>184600</v>
      </c>
      <c r="E49" s="104">
        <v>51618.66</v>
      </c>
      <c r="F49" s="105">
        <f t="shared" si="0"/>
        <v>132981.34</v>
      </c>
    </row>
    <row r="50" spans="1:6" ht="67.5" x14ac:dyDescent="0.2">
      <c r="A50" s="106" t="s">
        <v>80</v>
      </c>
      <c r="B50" s="102" t="s">
        <v>4</v>
      </c>
      <c r="C50" s="103" t="s">
        <v>81</v>
      </c>
      <c r="D50" s="104">
        <v>184600</v>
      </c>
      <c r="E50" s="104">
        <v>51618.66</v>
      </c>
      <c r="F50" s="105">
        <f t="shared" si="0"/>
        <v>132981.34</v>
      </c>
    </row>
    <row r="51" spans="1:6" ht="67.5" x14ac:dyDescent="0.2">
      <c r="A51" s="101" t="s">
        <v>82</v>
      </c>
      <c r="B51" s="102" t="s">
        <v>4</v>
      </c>
      <c r="C51" s="103" t="s">
        <v>83</v>
      </c>
      <c r="D51" s="104">
        <v>184600</v>
      </c>
      <c r="E51" s="104">
        <v>51618.66</v>
      </c>
      <c r="F51" s="105">
        <f t="shared" ref="F51:F73" si="1">IF(OR(D51="-",E51=D51),"-",D51-IF(E51="-",0,E51))</f>
        <v>132981.34</v>
      </c>
    </row>
    <row r="52" spans="1:6" ht="22.5" x14ac:dyDescent="0.2">
      <c r="A52" s="101" t="s">
        <v>84</v>
      </c>
      <c r="B52" s="102" t="s">
        <v>4</v>
      </c>
      <c r="C52" s="103" t="s">
        <v>85</v>
      </c>
      <c r="D52" s="104">
        <v>72000</v>
      </c>
      <c r="E52" s="104">
        <v>44750</v>
      </c>
      <c r="F52" s="105">
        <f t="shared" si="1"/>
        <v>27250</v>
      </c>
    </row>
    <row r="53" spans="1:6" x14ac:dyDescent="0.2">
      <c r="A53" s="101" t="s">
        <v>86</v>
      </c>
      <c r="B53" s="102" t="s">
        <v>4</v>
      </c>
      <c r="C53" s="103" t="s">
        <v>87</v>
      </c>
      <c r="D53" s="104">
        <v>72000</v>
      </c>
      <c r="E53" s="104">
        <v>43750</v>
      </c>
      <c r="F53" s="105">
        <f t="shared" si="1"/>
        <v>28250</v>
      </c>
    </row>
    <row r="54" spans="1:6" x14ac:dyDescent="0.2">
      <c r="A54" s="101" t="s">
        <v>88</v>
      </c>
      <c r="B54" s="102" t="s">
        <v>4</v>
      </c>
      <c r="C54" s="103" t="s">
        <v>89</v>
      </c>
      <c r="D54" s="104">
        <v>72000</v>
      </c>
      <c r="E54" s="104">
        <v>43750</v>
      </c>
      <c r="F54" s="105">
        <f t="shared" si="1"/>
        <v>28250</v>
      </c>
    </row>
    <row r="55" spans="1:6" ht="22.5" x14ac:dyDescent="0.2">
      <c r="A55" s="101" t="s">
        <v>90</v>
      </c>
      <c r="B55" s="102" t="s">
        <v>4</v>
      </c>
      <c r="C55" s="103" t="s">
        <v>91</v>
      </c>
      <c r="D55" s="104">
        <v>72000</v>
      </c>
      <c r="E55" s="104">
        <v>43750</v>
      </c>
      <c r="F55" s="105">
        <f t="shared" si="1"/>
        <v>28250</v>
      </c>
    </row>
    <row r="56" spans="1:6" x14ac:dyDescent="0.2">
      <c r="A56" s="101" t="s">
        <v>388</v>
      </c>
      <c r="B56" s="102" t="s">
        <v>4</v>
      </c>
      <c r="C56" s="103" t="s">
        <v>389</v>
      </c>
      <c r="D56" s="104" t="s">
        <v>33</v>
      </c>
      <c r="E56" s="104">
        <v>1000</v>
      </c>
      <c r="F56" s="105" t="str">
        <f t="shared" si="1"/>
        <v>-</v>
      </c>
    </row>
    <row r="57" spans="1:6" x14ac:dyDescent="0.2">
      <c r="A57" s="101" t="s">
        <v>390</v>
      </c>
      <c r="B57" s="102" t="s">
        <v>4</v>
      </c>
      <c r="C57" s="103" t="s">
        <v>391</v>
      </c>
      <c r="D57" s="104" t="s">
        <v>33</v>
      </c>
      <c r="E57" s="104">
        <v>1000</v>
      </c>
      <c r="F57" s="105" t="str">
        <f t="shared" si="1"/>
        <v>-</v>
      </c>
    </row>
    <row r="58" spans="1:6" ht="22.5" x14ac:dyDescent="0.2">
      <c r="A58" s="101" t="s">
        <v>392</v>
      </c>
      <c r="B58" s="102" t="s">
        <v>4</v>
      </c>
      <c r="C58" s="103" t="s">
        <v>393</v>
      </c>
      <c r="D58" s="104" t="s">
        <v>33</v>
      </c>
      <c r="E58" s="104">
        <v>1000</v>
      </c>
      <c r="F58" s="105" t="str">
        <f t="shared" si="1"/>
        <v>-</v>
      </c>
    </row>
    <row r="59" spans="1:6" x14ac:dyDescent="0.2">
      <c r="A59" s="101" t="s">
        <v>92</v>
      </c>
      <c r="B59" s="102" t="s">
        <v>4</v>
      </c>
      <c r="C59" s="103" t="s">
        <v>93</v>
      </c>
      <c r="D59" s="104">
        <v>41130600</v>
      </c>
      <c r="E59" s="104">
        <v>39987100.219999999</v>
      </c>
      <c r="F59" s="105">
        <f t="shared" si="1"/>
        <v>1143499.7800000012</v>
      </c>
    </row>
    <row r="60" spans="1:6" ht="33.75" x14ac:dyDescent="0.2">
      <c r="A60" s="101" t="s">
        <v>94</v>
      </c>
      <c r="B60" s="102" t="s">
        <v>4</v>
      </c>
      <c r="C60" s="103" t="s">
        <v>95</v>
      </c>
      <c r="D60" s="104">
        <v>39530600</v>
      </c>
      <c r="E60" s="104">
        <v>38387100.219999999</v>
      </c>
      <c r="F60" s="105">
        <f t="shared" si="1"/>
        <v>1143499.7800000012</v>
      </c>
    </row>
    <row r="61" spans="1:6" ht="22.5" x14ac:dyDescent="0.2">
      <c r="A61" s="101" t="s">
        <v>96</v>
      </c>
      <c r="B61" s="102" t="s">
        <v>4</v>
      </c>
      <c r="C61" s="103" t="s">
        <v>97</v>
      </c>
      <c r="D61" s="104">
        <v>39352600</v>
      </c>
      <c r="E61" s="104">
        <v>38311300</v>
      </c>
      <c r="F61" s="105">
        <f t="shared" si="1"/>
        <v>1041300</v>
      </c>
    </row>
    <row r="62" spans="1:6" ht="33.75" x14ac:dyDescent="0.2">
      <c r="A62" s="101" t="s">
        <v>394</v>
      </c>
      <c r="B62" s="102" t="s">
        <v>4</v>
      </c>
      <c r="C62" s="103" t="s">
        <v>395</v>
      </c>
      <c r="D62" s="104">
        <v>39094800</v>
      </c>
      <c r="E62" s="104">
        <v>38311300</v>
      </c>
      <c r="F62" s="105">
        <f t="shared" si="1"/>
        <v>783500</v>
      </c>
    </row>
    <row r="63" spans="1:6" ht="33.75" x14ac:dyDescent="0.2">
      <c r="A63" s="101" t="s">
        <v>396</v>
      </c>
      <c r="B63" s="102" t="s">
        <v>4</v>
      </c>
      <c r="C63" s="103" t="s">
        <v>397</v>
      </c>
      <c r="D63" s="104">
        <v>39094800</v>
      </c>
      <c r="E63" s="104">
        <v>38311300</v>
      </c>
      <c r="F63" s="105">
        <f t="shared" si="1"/>
        <v>783500</v>
      </c>
    </row>
    <row r="64" spans="1:6" x14ac:dyDescent="0.2">
      <c r="A64" s="101" t="s">
        <v>98</v>
      </c>
      <c r="B64" s="102" t="s">
        <v>4</v>
      </c>
      <c r="C64" s="103" t="s">
        <v>99</v>
      </c>
      <c r="D64" s="104">
        <v>257800</v>
      </c>
      <c r="E64" s="104" t="s">
        <v>33</v>
      </c>
      <c r="F64" s="105">
        <f t="shared" si="1"/>
        <v>257800</v>
      </c>
    </row>
    <row r="65" spans="1:6" x14ac:dyDescent="0.2">
      <c r="A65" s="101" t="s">
        <v>100</v>
      </c>
      <c r="B65" s="102" t="s">
        <v>4</v>
      </c>
      <c r="C65" s="103" t="s">
        <v>101</v>
      </c>
      <c r="D65" s="104">
        <v>257800</v>
      </c>
      <c r="E65" s="104" t="s">
        <v>33</v>
      </c>
      <c r="F65" s="105">
        <f t="shared" si="1"/>
        <v>257800</v>
      </c>
    </row>
    <row r="66" spans="1:6" ht="22.5" x14ac:dyDescent="0.2">
      <c r="A66" s="101" t="s">
        <v>102</v>
      </c>
      <c r="B66" s="102" t="s">
        <v>4</v>
      </c>
      <c r="C66" s="103" t="s">
        <v>103</v>
      </c>
      <c r="D66" s="104">
        <v>178000</v>
      </c>
      <c r="E66" s="104">
        <v>75800.22</v>
      </c>
      <c r="F66" s="105">
        <f t="shared" si="1"/>
        <v>102199.78</v>
      </c>
    </row>
    <row r="67" spans="1:6" ht="33.75" x14ac:dyDescent="0.2">
      <c r="A67" s="101" t="s">
        <v>104</v>
      </c>
      <c r="B67" s="102" t="s">
        <v>4</v>
      </c>
      <c r="C67" s="103" t="s">
        <v>105</v>
      </c>
      <c r="D67" s="104">
        <v>80300</v>
      </c>
      <c r="E67" s="104">
        <v>31450.22</v>
      </c>
      <c r="F67" s="105">
        <f t="shared" si="1"/>
        <v>48849.78</v>
      </c>
    </row>
    <row r="68" spans="1:6" ht="33.75" x14ac:dyDescent="0.2">
      <c r="A68" s="101" t="s">
        <v>106</v>
      </c>
      <c r="B68" s="102" t="s">
        <v>4</v>
      </c>
      <c r="C68" s="103" t="s">
        <v>107</v>
      </c>
      <c r="D68" s="104">
        <v>80300</v>
      </c>
      <c r="E68" s="104">
        <v>31450.22</v>
      </c>
      <c r="F68" s="105">
        <f t="shared" si="1"/>
        <v>48849.78</v>
      </c>
    </row>
    <row r="69" spans="1:6" ht="33.75" x14ac:dyDescent="0.2">
      <c r="A69" s="101" t="s">
        <v>108</v>
      </c>
      <c r="B69" s="102" t="s">
        <v>4</v>
      </c>
      <c r="C69" s="103" t="s">
        <v>109</v>
      </c>
      <c r="D69" s="104">
        <v>97700</v>
      </c>
      <c r="E69" s="104">
        <v>44350</v>
      </c>
      <c r="F69" s="105">
        <f t="shared" si="1"/>
        <v>53350</v>
      </c>
    </row>
    <row r="70" spans="1:6" ht="33.75" x14ac:dyDescent="0.2">
      <c r="A70" s="101" t="s">
        <v>110</v>
      </c>
      <c r="B70" s="102" t="s">
        <v>4</v>
      </c>
      <c r="C70" s="103" t="s">
        <v>111</v>
      </c>
      <c r="D70" s="104">
        <v>97700</v>
      </c>
      <c r="E70" s="104">
        <v>44350</v>
      </c>
      <c r="F70" s="105">
        <f t="shared" si="1"/>
        <v>53350</v>
      </c>
    </row>
    <row r="71" spans="1:6" x14ac:dyDescent="0.2">
      <c r="A71" s="101" t="s">
        <v>112</v>
      </c>
      <c r="B71" s="102" t="s">
        <v>4</v>
      </c>
      <c r="C71" s="103" t="s">
        <v>113</v>
      </c>
      <c r="D71" s="104">
        <v>1600000</v>
      </c>
      <c r="E71" s="104">
        <v>1600000</v>
      </c>
      <c r="F71" s="105" t="str">
        <f t="shared" si="1"/>
        <v>-</v>
      </c>
    </row>
    <row r="72" spans="1:6" ht="22.5" x14ac:dyDescent="0.2">
      <c r="A72" s="101" t="s">
        <v>114</v>
      </c>
      <c r="B72" s="102" t="s">
        <v>4</v>
      </c>
      <c r="C72" s="103" t="s">
        <v>115</v>
      </c>
      <c r="D72" s="104">
        <v>1600000</v>
      </c>
      <c r="E72" s="104">
        <v>1600000</v>
      </c>
      <c r="F72" s="105" t="str">
        <f t="shared" si="1"/>
        <v>-</v>
      </c>
    </row>
    <row r="73" spans="1:6" ht="22.5" x14ac:dyDescent="0.2">
      <c r="A73" s="101" t="s">
        <v>114</v>
      </c>
      <c r="B73" s="102" t="s">
        <v>4</v>
      </c>
      <c r="C73" s="103" t="s">
        <v>116</v>
      </c>
      <c r="D73" s="104">
        <v>1600000</v>
      </c>
      <c r="E73" s="104">
        <v>1600000</v>
      </c>
      <c r="F73" s="105" t="str">
        <f t="shared" si="1"/>
        <v>-</v>
      </c>
    </row>
    <row r="74" spans="1:6" ht="12.75" customHeight="1" x14ac:dyDescent="0.2">
      <c r="A74" s="6"/>
      <c r="B74" s="2"/>
      <c r="C74" s="2"/>
      <c r="D74" s="7"/>
      <c r="E74" s="7"/>
      <c r="F74" s="7"/>
    </row>
    <row r="75" spans="1:6" ht="15" x14ac:dyDescent="0.25">
      <c r="A75" s="117" t="s">
        <v>12</v>
      </c>
      <c r="B75" s="117"/>
      <c r="C75" s="117"/>
      <c r="D75" s="117"/>
      <c r="E75" s="92"/>
      <c r="F75" s="4"/>
    </row>
    <row r="76" spans="1:6" ht="4.9000000000000004" customHeight="1" thickBot="1" x14ac:dyDescent="0.25">
      <c r="A76" s="11"/>
      <c r="B76" s="11"/>
      <c r="C76" s="13"/>
      <c r="D76" s="12"/>
      <c r="E76" s="12"/>
      <c r="F76" s="12"/>
    </row>
    <row r="77" spans="1:6" ht="13.15" customHeight="1" x14ac:dyDescent="0.2">
      <c r="A77" s="135" t="s">
        <v>2</v>
      </c>
      <c r="B77" s="127" t="s">
        <v>5</v>
      </c>
      <c r="C77" s="137" t="s">
        <v>14</v>
      </c>
      <c r="D77" s="130" t="s">
        <v>9</v>
      </c>
      <c r="E77" s="133" t="s">
        <v>6</v>
      </c>
      <c r="F77" s="118" t="s">
        <v>8</v>
      </c>
    </row>
    <row r="78" spans="1:6" x14ac:dyDescent="0.2">
      <c r="A78" s="136"/>
      <c r="B78" s="128"/>
      <c r="C78" s="138"/>
      <c r="D78" s="131"/>
      <c r="E78" s="134"/>
      <c r="F78" s="119"/>
    </row>
    <row r="79" spans="1:6" x14ac:dyDescent="0.2">
      <c r="A79" s="136"/>
      <c r="B79" s="128"/>
      <c r="C79" s="138"/>
      <c r="D79" s="131"/>
      <c r="E79" s="134"/>
      <c r="F79" s="119"/>
    </row>
    <row r="80" spans="1:6" x14ac:dyDescent="0.2">
      <c r="A80" s="136"/>
      <c r="B80" s="128"/>
      <c r="C80" s="138"/>
      <c r="D80" s="131"/>
      <c r="E80" s="134"/>
      <c r="F80" s="119"/>
    </row>
    <row r="81" spans="1:6" x14ac:dyDescent="0.2">
      <c r="A81" s="136"/>
      <c r="B81" s="128"/>
      <c r="C81" s="138"/>
      <c r="D81" s="131"/>
      <c r="E81" s="134"/>
      <c r="F81" s="119"/>
    </row>
    <row r="82" spans="1:6" ht="13.5" thickBot="1" x14ac:dyDescent="0.25">
      <c r="A82" s="14">
        <v>1</v>
      </c>
      <c r="B82" s="15">
        <v>2</v>
      </c>
      <c r="C82" s="19">
        <v>3</v>
      </c>
      <c r="D82" s="16" t="s">
        <v>0</v>
      </c>
      <c r="E82" s="22" t="s">
        <v>1</v>
      </c>
      <c r="F82" s="17" t="s">
        <v>7</v>
      </c>
    </row>
    <row r="83" spans="1:6" x14ac:dyDescent="0.2">
      <c r="A83" s="69" t="s">
        <v>117</v>
      </c>
      <c r="B83" s="70" t="s">
        <v>118</v>
      </c>
      <c r="C83" s="71" t="s">
        <v>119</v>
      </c>
      <c r="D83" s="72">
        <v>51450792.43</v>
      </c>
      <c r="E83" s="73">
        <v>36457717.789999999</v>
      </c>
      <c r="F83" s="74">
        <f>IF(OR(D83="-",E83=D83),"-",D83-IF(E83="-",0,E83))</f>
        <v>14993074.640000001</v>
      </c>
    </row>
    <row r="84" spans="1:6" x14ac:dyDescent="0.2">
      <c r="A84" s="75" t="s">
        <v>18</v>
      </c>
      <c r="B84" s="46"/>
      <c r="C84" s="64"/>
      <c r="D84" s="67"/>
      <c r="E84" s="47"/>
      <c r="F84" s="48"/>
    </row>
    <row r="85" spans="1:6" x14ac:dyDescent="0.2">
      <c r="A85" s="69" t="s">
        <v>120</v>
      </c>
      <c r="B85" s="70" t="s">
        <v>118</v>
      </c>
      <c r="C85" s="71" t="s">
        <v>121</v>
      </c>
      <c r="D85" s="72">
        <v>4596646.21</v>
      </c>
      <c r="E85" s="73">
        <v>2054761.14</v>
      </c>
      <c r="F85" s="74">
        <f t="shared" ref="F85:F116" si="2">IF(OR(D85="-",E85=D85),"-",D85-IF(E85="-",0,E85))</f>
        <v>2541885.0700000003</v>
      </c>
    </row>
    <row r="86" spans="1:6" ht="56.25" x14ac:dyDescent="0.2">
      <c r="A86" s="31" t="s">
        <v>122</v>
      </c>
      <c r="B86" s="53" t="s">
        <v>118</v>
      </c>
      <c r="C86" s="63" t="s">
        <v>123</v>
      </c>
      <c r="D86" s="29">
        <v>3432300</v>
      </c>
      <c r="E86" s="45">
        <v>1551025.39</v>
      </c>
      <c r="F86" s="32">
        <f t="shared" si="2"/>
        <v>1881274.61</v>
      </c>
    </row>
    <row r="87" spans="1:6" ht="22.5" x14ac:dyDescent="0.2">
      <c r="A87" s="31" t="s">
        <v>124</v>
      </c>
      <c r="B87" s="53" t="s">
        <v>118</v>
      </c>
      <c r="C87" s="63" t="s">
        <v>125</v>
      </c>
      <c r="D87" s="29">
        <v>3432300</v>
      </c>
      <c r="E87" s="45">
        <v>1551025.39</v>
      </c>
      <c r="F87" s="32">
        <f t="shared" si="2"/>
        <v>1881274.61</v>
      </c>
    </row>
    <row r="88" spans="1:6" ht="22.5" x14ac:dyDescent="0.2">
      <c r="A88" s="31" t="s">
        <v>126</v>
      </c>
      <c r="B88" s="53" t="s">
        <v>118</v>
      </c>
      <c r="C88" s="63" t="s">
        <v>127</v>
      </c>
      <c r="D88" s="29">
        <v>2635560.6800000002</v>
      </c>
      <c r="E88" s="45">
        <v>1211786.42</v>
      </c>
      <c r="F88" s="32">
        <f t="shared" si="2"/>
        <v>1423774.2600000002</v>
      </c>
    </row>
    <row r="89" spans="1:6" ht="33.75" x14ac:dyDescent="0.2">
      <c r="A89" s="31" t="s">
        <v>410</v>
      </c>
      <c r="B89" s="53" t="s">
        <v>118</v>
      </c>
      <c r="C89" s="63" t="s">
        <v>411</v>
      </c>
      <c r="D89" s="29">
        <v>800</v>
      </c>
      <c r="E89" s="45">
        <v>400</v>
      </c>
      <c r="F89" s="32">
        <f t="shared" si="2"/>
        <v>400</v>
      </c>
    </row>
    <row r="90" spans="1:6" ht="45" x14ac:dyDescent="0.2">
      <c r="A90" s="31" t="s">
        <v>128</v>
      </c>
      <c r="B90" s="53" t="s">
        <v>118</v>
      </c>
      <c r="C90" s="63" t="s">
        <v>129</v>
      </c>
      <c r="D90" s="29">
        <v>795939.32</v>
      </c>
      <c r="E90" s="45">
        <v>338838.97</v>
      </c>
      <c r="F90" s="32">
        <f t="shared" si="2"/>
        <v>457100.35</v>
      </c>
    </row>
    <row r="91" spans="1:6" ht="22.5" x14ac:dyDescent="0.2">
      <c r="A91" s="31" t="s">
        <v>130</v>
      </c>
      <c r="B91" s="53" t="s">
        <v>118</v>
      </c>
      <c r="C91" s="63" t="s">
        <v>131</v>
      </c>
      <c r="D91" s="29">
        <v>872484.11</v>
      </c>
      <c r="E91" s="45">
        <v>501917.75</v>
      </c>
      <c r="F91" s="32">
        <f t="shared" si="2"/>
        <v>370566.36</v>
      </c>
    </row>
    <row r="92" spans="1:6" ht="27.75" customHeight="1" x14ac:dyDescent="0.2">
      <c r="A92" s="31" t="s">
        <v>132</v>
      </c>
      <c r="B92" s="53" t="s">
        <v>118</v>
      </c>
      <c r="C92" s="63" t="s">
        <v>133</v>
      </c>
      <c r="D92" s="29">
        <v>872484.11</v>
      </c>
      <c r="E92" s="45">
        <v>501917.75</v>
      </c>
      <c r="F92" s="32">
        <f t="shared" si="2"/>
        <v>370566.36</v>
      </c>
    </row>
    <row r="93" spans="1:6" ht="47.25" customHeight="1" x14ac:dyDescent="0.2">
      <c r="A93" s="31" t="s">
        <v>134</v>
      </c>
      <c r="B93" s="53" t="s">
        <v>118</v>
      </c>
      <c r="C93" s="63" t="s">
        <v>135</v>
      </c>
      <c r="D93" s="29">
        <v>108714</v>
      </c>
      <c r="E93" s="45">
        <v>44599.4</v>
      </c>
      <c r="F93" s="32">
        <f t="shared" si="2"/>
        <v>64114.6</v>
      </c>
    </row>
    <row r="94" spans="1:6" ht="22.5" x14ac:dyDescent="0.2">
      <c r="A94" s="31" t="s">
        <v>136</v>
      </c>
      <c r="B94" s="53" t="s">
        <v>118</v>
      </c>
      <c r="C94" s="63" t="s">
        <v>137</v>
      </c>
      <c r="D94" s="29">
        <v>763770.11</v>
      </c>
      <c r="E94" s="45">
        <v>457318.35</v>
      </c>
      <c r="F94" s="32">
        <f t="shared" si="2"/>
        <v>306451.76</v>
      </c>
    </row>
    <row r="95" spans="1:6" x14ac:dyDescent="0.2">
      <c r="A95" s="31" t="s">
        <v>138</v>
      </c>
      <c r="B95" s="53" t="s">
        <v>118</v>
      </c>
      <c r="C95" s="63" t="s">
        <v>139</v>
      </c>
      <c r="D95" s="29">
        <v>291862.09999999998</v>
      </c>
      <c r="E95" s="45">
        <v>1818</v>
      </c>
      <c r="F95" s="32">
        <f t="shared" si="2"/>
        <v>290044.09999999998</v>
      </c>
    </row>
    <row r="96" spans="1:6" x14ac:dyDescent="0.2">
      <c r="A96" s="31" t="s">
        <v>140</v>
      </c>
      <c r="B96" s="53" t="s">
        <v>118</v>
      </c>
      <c r="C96" s="63" t="s">
        <v>141</v>
      </c>
      <c r="D96" s="29">
        <v>11000</v>
      </c>
      <c r="E96" s="45">
        <v>1818</v>
      </c>
      <c r="F96" s="32">
        <f t="shared" si="2"/>
        <v>9182</v>
      </c>
    </row>
    <row r="97" spans="1:6" x14ac:dyDescent="0.2">
      <c r="A97" s="31" t="s">
        <v>142</v>
      </c>
      <c r="B97" s="53" t="s">
        <v>118</v>
      </c>
      <c r="C97" s="63" t="s">
        <v>143</v>
      </c>
      <c r="D97" s="29">
        <v>10000</v>
      </c>
      <c r="E97" s="45">
        <v>1818</v>
      </c>
      <c r="F97" s="32">
        <f t="shared" si="2"/>
        <v>8182</v>
      </c>
    </row>
    <row r="98" spans="1:6" x14ac:dyDescent="0.2">
      <c r="A98" s="31" t="s">
        <v>144</v>
      </c>
      <c r="B98" s="53" t="s">
        <v>118</v>
      </c>
      <c r="C98" s="63" t="s">
        <v>145</v>
      </c>
      <c r="D98" s="29">
        <v>1000</v>
      </c>
      <c r="E98" s="45" t="s">
        <v>33</v>
      </c>
      <c r="F98" s="32">
        <f t="shared" si="2"/>
        <v>1000</v>
      </c>
    </row>
    <row r="99" spans="1:6" x14ac:dyDescent="0.2">
      <c r="A99" s="31" t="s">
        <v>146</v>
      </c>
      <c r="B99" s="53" t="s">
        <v>118</v>
      </c>
      <c r="C99" s="63" t="s">
        <v>147</v>
      </c>
      <c r="D99" s="29">
        <v>2000</v>
      </c>
      <c r="E99" s="45" t="s">
        <v>33</v>
      </c>
      <c r="F99" s="32">
        <f t="shared" si="2"/>
        <v>2000</v>
      </c>
    </row>
    <row r="100" spans="1:6" x14ac:dyDescent="0.2">
      <c r="A100" s="31" t="s">
        <v>148</v>
      </c>
      <c r="B100" s="53" t="s">
        <v>118</v>
      </c>
      <c r="C100" s="63" t="s">
        <v>149</v>
      </c>
      <c r="D100" s="29">
        <v>278862.09999999998</v>
      </c>
      <c r="E100" s="45" t="s">
        <v>33</v>
      </c>
      <c r="F100" s="32">
        <f t="shared" si="2"/>
        <v>278862.09999999998</v>
      </c>
    </row>
    <row r="101" spans="1:6" ht="33.75" x14ac:dyDescent="0.2">
      <c r="A101" s="69" t="s">
        <v>150</v>
      </c>
      <c r="B101" s="70" t="s">
        <v>118</v>
      </c>
      <c r="C101" s="71" t="s">
        <v>151</v>
      </c>
      <c r="D101" s="72">
        <v>817000</v>
      </c>
      <c r="E101" s="73">
        <v>478926.97</v>
      </c>
      <c r="F101" s="74">
        <f t="shared" si="2"/>
        <v>338073.03</v>
      </c>
    </row>
    <row r="102" spans="1:6" ht="56.25" x14ac:dyDescent="0.2">
      <c r="A102" s="31" t="s">
        <v>122</v>
      </c>
      <c r="B102" s="53" t="s">
        <v>118</v>
      </c>
      <c r="C102" s="63" t="s">
        <v>152</v>
      </c>
      <c r="D102" s="29">
        <v>817000</v>
      </c>
      <c r="E102" s="45">
        <v>478926.97</v>
      </c>
      <c r="F102" s="32">
        <f t="shared" si="2"/>
        <v>338073.03</v>
      </c>
    </row>
    <row r="103" spans="1:6" ht="22.5" x14ac:dyDescent="0.2">
      <c r="A103" s="31" t="s">
        <v>124</v>
      </c>
      <c r="B103" s="53" t="s">
        <v>118</v>
      </c>
      <c r="C103" s="63" t="s">
        <v>153</v>
      </c>
      <c r="D103" s="29">
        <v>817000</v>
      </c>
      <c r="E103" s="45">
        <v>478926.97</v>
      </c>
      <c r="F103" s="32">
        <f t="shared" si="2"/>
        <v>338073.03</v>
      </c>
    </row>
    <row r="104" spans="1:6" ht="22.5" x14ac:dyDescent="0.2">
      <c r="A104" s="31" t="s">
        <v>126</v>
      </c>
      <c r="B104" s="53" t="s">
        <v>118</v>
      </c>
      <c r="C104" s="63" t="s">
        <v>154</v>
      </c>
      <c r="D104" s="29">
        <v>627496.16</v>
      </c>
      <c r="E104" s="45">
        <v>384326.93</v>
      </c>
      <c r="F104" s="32">
        <f t="shared" si="2"/>
        <v>243169.23000000004</v>
      </c>
    </row>
    <row r="105" spans="1:6" ht="45" x14ac:dyDescent="0.2">
      <c r="A105" s="31" t="s">
        <v>128</v>
      </c>
      <c r="B105" s="53" t="s">
        <v>118</v>
      </c>
      <c r="C105" s="63" t="s">
        <v>155</v>
      </c>
      <c r="D105" s="29">
        <v>189503.84</v>
      </c>
      <c r="E105" s="45">
        <v>94600.04</v>
      </c>
      <c r="F105" s="32">
        <f t="shared" si="2"/>
        <v>94903.8</v>
      </c>
    </row>
    <row r="106" spans="1:6" ht="45" x14ac:dyDescent="0.2">
      <c r="A106" s="69" t="s">
        <v>156</v>
      </c>
      <c r="B106" s="70" t="s">
        <v>118</v>
      </c>
      <c r="C106" s="71" t="s">
        <v>157</v>
      </c>
      <c r="D106" s="72">
        <v>3489084.11</v>
      </c>
      <c r="E106" s="73">
        <v>1573316.17</v>
      </c>
      <c r="F106" s="74">
        <f t="shared" si="2"/>
        <v>1915767.94</v>
      </c>
    </row>
    <row r="107" spans="1:6" ht="56.25" x14ac:dyDescent="0.2">
      <c r="A107" s="31" t="s">
        <v>122</v>
      </c>
      <c r="B107" s="53" t="s">
        <v>118</v>
      </c>
      <c r="C107" s="63" t="s">
        <v>158</v>
      </c>
      <c r="D107" s="29">
        <v>2615300</v>
      </c>
      <c r="E107" s="45">
        <v>1072098.42</v>
      </c>
      <c r="F107" s="32">
        <f t="shared" si="2"/>
        <v>1543201.58</v>
      </c>
    </row>
    <row r="108" spans="1:6" ht="22.5" x14ac:dyDescent="0.2">
      <c r="A108" s="31" t="s">
        <v>124</v>
      </c>
      <c r="B108" s="53" t="s">
        <v>118</v>
      </c>
      <c r="C108" s="63" t="s">
        <v>159</v>
      </c>
      <c r="D108" s="29">
        <v>2615300</v>
      </c>
      <c r="E108" s="45">
        <v>1072098.42</v>
      </c>
      <c r="F108" s="32">
        <f t="shared" si="2"/>
        <v>1543201.58</v>
      </c>
    </row>
    <row r="109" spans="1:6" ht="22.5" x14ac:dyDescent="0.2">
      <c r="A109" s="31" t="s">
        <v>126</v>
      </c>
      <c r="B109" s="53" t="s">
        <v>118</v>
      </c>
      <c r="C109" s="63" t="s">
        <v>160</v>
      </c>
      <c r="D109" s="29">
        <v>2008064.52</v>
      </c>
      <c r="E109" s="45">
        <v>827459.49</v>
      </c>
      <c r="F109" s="32">
        <f t="shared" si="2"/>
        <v>1180605.03</v>
      </c>
    </row>
    <row r="110" spans="1:6" ht="33.75" x14ac:dyDescent="0.2">
      <c r="A110" s="31" t="s">
        <v>410</v>
      </c>
      <c r="B110" s="53" t="s">
        <v>118</v>
      </c>
      <c r="C110" s="63" t="s">
        <v>412</v>
      </c>
      <c r="D110" s="29">
        <v>800</v>
      </c>
      <c r="E110" s="45">
        <v>400</v>
      </c>
      <c r="F110" s="32">
        <f t="shared" si="2"/>
        <v>400</v>
      </c>
    </row>
    <row r="111" spans="1:6" ht="45" x14ac:dyDescent="0.2">
      <c r="A111" s="31" t="s">
        <v>128</v>
      </c>
      <c r="B111" s="53" t="s">
        <v>118</v>
      </c>
      <c r="C111" s="63" t="s">
        <v>161</v>
      </c>
      <c r="D111" s="29">
        <v>606435.48</v>
      </c>
      <c r="E111" s="45">
        <v>244238.93</v>
      </c>
      <c r="F111" s="32">
        <f t="shared" si="2"/>
        <v>362196.55</v>
      </c>
    </row>
    <row r="112" spans="1:6" ht="22.5" x14ac:dyDescent="0.2">
      <c r="A112" s="31" t="s">
        <v>130</v>
      </c>
      <c r="B112" s="53" t="s">
        <v>118</v>
      </c>
      <c r="C112" s="63" t="s">
        <v>162</v>
      </c>
      <c r="D112" s="29">
        <v>871784.11</v>
      </c>
      <c r="E112" s="45">
        <v>501217.75</v>
      </c>
      <c r="F112" s="32">
        <f t="shared" si="2"/>
        <v>370566.36</v>
      </c>
    </row>
    <row r="113" spans="1:6" ht="22.5" x14ac:dyDescent="0.2">
      <c r="A113" s="31" t="s">
        <v>132</v>
      </c>
      <c r="B113" s="53" t="s">
        <v>118</v>
      </c>
      <c r="C113" s="63" t="s">
        <v>163</v>
      </c>
      <c r="D113" s="29">
        <v>871784.11</v>
      </c>
      <c r="E113" s="45">
        <v>501217.75</v>
      </c>
      <c r="F113" s="32">
        <f t="shared" si="2"/>
        <v>370566.36</v>
      </c>
    </row>
    <row r="114" spans="1:6" ht="22.5" x14ac:dyDescent="0.2">
      <c r="A114" s="31" t="s">
        <v>134</v>
      </c>
      <c r="B114" s="53" t="s">
        <v>118</v>
      </c>
      <c r="C114" s="63" t="s">
        <v>164</v>
      </c>
      <c r="D114" s="29">
        <v>108714</v>
      </c>
      <c r="E114" s="45">
        <v>44599.4</v>
      </c>
      <c r="F114" s="32">
        <f t="shared" si="2"/>
        <v>64114.6</v>
      </c>
    </row>
    <row r="115" spans="1:6" ht="22.5" x14ac:dyDescent="0.2">
      <c r="A115" s="31" t="s">
        <v>136</v>
      </c>
      <c r="B115" s="53" t="s">
        <v>118</v>
      </c>
      <c r="C115" s="63" t="s">
        <v>165</v>
      </c>
      <c r="D115" s="29">
        <v>763070.11</v>
      </c>
      <c r="E115" s="45">
        <v>456618.35</v>
      </c>
      <c r="F115" s="32">
        <f t="shared" si="2"/>
        <v>306451.76</v>
      </c>
    </row>
    <row r="116" spans="1:6" x14ac:dyDescent="0.2">
      <c r="A116" s="31" t="s">
        <v>138</v>
      </c>
      <c r="B116" s="53" t="s">
        <v>118</v>
      </c>
      <c r="C116" s="63" t="s">
        <v>166</v>
      </c>
      <c r="D116" s="29">
        <v>2000</v>
      </c>
      <c r="E116" s="45" t="s">
        <v>33</v>
      </c>
      <c r="F116" s="32">
        <f t="shared" si="2"/>
        <v>2000</v>
      </c>
    </row>
    <row r="117" spans="1:6" x14ac:dyDescent="0.2">
      <c r="A117" s="31" t="s">
        <v>140</v>
      </c>
      <c r="B117" s="53" t="s">
        <v>118</v>
      </c>
      <c r="C117" s="63" t="s">
        <v>167</v>
      </c>
      <c r="D117" s="29">
        <v>2000</v>
      </c>
      <c r="E117" s="45" t="s">
        <v>33</v>
      </c>
      <c r="F117" s="32">
        <f t="shared" ref="F117:F148" si="3">IF(OR(D117="-",E117=D117),"-",D117-IF(E117="-",0,E117))</f>
        <v>2000</v>
      </c>
    </row>
    <row r="118" spans="1:6" x14ac:dyDescent="0.2">
      <c r="A118" s="31" t="s">
        <v>142</v>
      </c>
      <c r="B118" s="53" t="s">
        <v>118</v>
      </c>
      <c r="C118" s="63" t="s">
        <v>168</v>
      </c>
      <c r="D118" s="29">
        <v>1000</v>
      </c>
      <c r="E118" s="45" t="s">
        <v>33</v>
      </c>
      <c r="F118" s="32">
        <f t="shared" si="3"/>
        <v>1000</v>
      </c>
    </row>
    <row r="119" spans="1:6" x14ac:dyDescent="0.2">
      <c r="A119" s="31" t="s">
        <v>144</v>
      </c>
      <c r="B119" s="53" t="s">
        <v>118</v>
      </c>
      <c r="C119" s="63" t="s">
        <v>169</v>
      </c>
      <c r="D119" s="29">
        <v>1000</v>
      </c>
      <c r="E119" s="45" t="s">
        <v>33</v>
      </c>
      <c r="F119" s="32">
        <f t="shared" si="3"/>
        <v>1000</v>
      </c>
    </row>
    <row r="120" spans="1:6" ht="22.5" x14ac:dyDescent="0.2">
      <c r="A120" s="69" t="s">
        <v>170</v>
      </c>
      <c r="B120" s="70" t="s">
        <v>118</v>
      </c>
      <c r="C120" s="71" t="s">
        <v>171</v>
      </c>
      <c r="D120" s="72">
        <v>278862.09999999998</v>
      </c>
      <c r="E120" s="73" t="s">
        <v>33</v>
      </c>
      <c r="F120" s="74">
        <f t="shared" si="3"/>
        <v>278862.09999999998</v>
      </c>
    </row>
    <row r="121" spans="1:6" x14ac:dyDescent="0.2">
      <c r="A121" s="31" t="s">
        <v>138</v>
      </c>
      <c r="B121" s="53" t="s">
        <v>118</v>
      </c>
      <c r="C121" s="63" t="s">
        <v>172</v>
      </c>
      <c r="D121" s="29">
        <v>278862.09999999998</v>
      </c>
      <c r="E121" s="45" t="s">
        <v>33</v>
      </c>
      <c r="F121" s="32">
        <f t="shared" si="3"/>
        <v>278862.09999999998</v>
      </c>
    </row>
    <row r="122" spans="1:6" x14ac:dyDescent="0.2">
      <c r="A122" s="31" t="s">
        <v>148</v>
      </c>
      <c r="B122" s="53" t="s">
        <v>118</v>
      </c>
      <c r="C122" s="63" t="s">
        <v>173</v>
      </c>
      <c r="D122" s="29">
        <v>278862.09999999998</v>
      </c>
      <c r="E122" s="45" t="s">
        <v>33</v>
      </c>
      <c r="F122" s="32">
        <f t="shared" si="3"/>
        <v>278862.09999999998</v>
      </c>
    </row>
    <row r="123" spans="1:6" x14ac:dyDescent="0.2">
      <c r="A123" s="69" t="s">
        <v>174</v>
      </c>
      <c r="B123" s="70" t="s">
        <v>118</v>
      </c>
      <c r="C123" s="71" t="s">
        <v>175</v>
      </c>
      <c r="D123" s="72">
        <v>2000</v>
      </c>
      <c r="E123" s="73" t="s">
        <v>33</v>
      </c>
      <c r="F123" s="74">
        <f t="shared" si="3"/>
        <v>2000</v>
      </c>
    </row>
    <row r="124" spans="1:6" x14ac:dyDescent="0.2">
      <c r="A124" s="31" t="s">
        <v>138</v>
      </c>
      <c r="B124" s="53" t="s">
        <v>118</v>
      </c>
      <c r="C124" s="63" t="s">
        <v>176</v>
      </c>
      <c r="D124" s="29">
        <v>2000</v>
      </c>
      <c r="E124" s="45" t="s">
        <v>33</v>
      </c>
      <c r="F124" s="32">
        <f t="shared" si="3"/>
        <v>2000</v>
      </c>
    </row>
    <row r="125" spans="1:6" x14ac:dyDescent="0.2">
      <c r="A125" s="31" t="s">
        <v>146</v>
      </c>
      <c r="B125" s="53" t="s">
        <v>118</v>
      </c>
      <c r="C125" s="63" t="s">
        <v>177</v>
      </c>
      <c r="D125" s="29">
        <v>2000</v>
      </c>
      <c r="E125" s="45" t="s">
        <v>33</v>
      </c>
      <c r="F125" s="32">
        <f t="shared" si="3"/>
        <v>2000</v>
      </c>
    </row>
    <row r="126" spans="1:6" x14ac:dyDescent="0.2">
      <c r="A126" s="69" t="s">
        <v>178</v>
      </c>
      <c r="B126" s="70" t="s">
        <v>118</v>
      </c>
      <c r="C126" s="71" t="s">
        <v>179</v>
      </c>
      <c r="D126" s="72">
        <v>9700</v>
      </c>
      <c r="E126" s="73">
        <v>2518</v>
      </c>
      <c r="F126" s="74">
        <f t="shared" si="3"/>
        <v>7182</v>
      </c>
    </row>
    <row r="127" spans="1:6" ht="22.5" x14ac:dyDescent="0.2">
      <c r="A127" s="31" t="s">
        <v>130</v>
      </c>
      <c r="B127" s="53" t="s">
        <v>118</v>
      </c>
      <c r="C127" s="63" t="s">
        <v>180</v>
      </c>
      <c r="D127" s="29">
        <v>700</v>
      </c>
      <c r="E127" s="45">
        <v>700</v>
      </c>
      <c r="F127" s="32" t="str">
        <f t="shared" si="3"/>
        <v>-</v>
      </c>
    </row>
    <row r="128" spans="1:6" ht="22.5" x14ac:dyDescent="0.2">
      <c r="A128" s="31" t="s">
        <v>132</v>
      </c>
      <c r="B128" s="53" t="s">
        <v>118</v>
      </c>
      <c r="C128" s="63" t="s">
        <v>181</v>
      </c>
      <c r="D128" s="29">
        <v>700</v>
      </c>
      <c r="E128" s="45">
        <v>700</v>
      </c>
      <c r="F128" s="32" t="str">
        <f t="shared" si="3"/>
        <v>-</v>
      </c>
    </row>
    <row r="129" spans="1:6" ht="22.5" x14ac:dyDescent="0.2">
      <c r="A129" s="31" t="s">
        <v>136</v>
      </c>
      <c r="B129" s="53" t="s">
        <v>118</v>
      </c>
      <c r="C129" s="63" t="s">
        <v>182</v>
      </c>
      <c r="D129" s="29">
        <v>700</v>
      </c>
      <c r="E129" s="45">
        <v>700</v>
      </c>
      <c r="F129" s="32" t="str">
        <f t="shared" si="3"/>
        <v>-</v>
      </c>
    </row>
    <row r="130" spans="1:6" x14ac:dyDescent="0.2">
      <c r="A130" s="31" t="s">
        <v>138</v>
      </c>
      <c r="B130" s="53" t="s">
        <v>118</v>
      </c>
      <c r="C130" s="63" t="s">
        <v>183</v>
      </c>
      <c r="D130" s="29">
        <v>9000</v>
      </c>
      <c r="E130" s="45">
        <v>1818</v>
      </c>
      <c r="F130" s="32">
        <f t="shared" si="3"/>
        <v>7182</v>
      </c>
    </row>
    <row r="131" spans="1:6" x14ac:dyDescent="0.2">
      <c r="A131" s="31" t="s">
        <v>140</v>
      </c>
      <c r="B131" s="53" t="s">
        <v>118</v>
      </c>
      <c r="C131" s="63" t="s">
        <v>184</v>
      </c>
      <c r="D131" s="29">
        <v>9000</v>
      </c>
      <c r="E131" s="45">
        <v>1818</v>
      </c>
      <c r="F131" s="32">
        <f t="shared" si="3"/>
        <v>7182</v>
      </c>
    </row>
    <row r="132" spans="1:6" x14ac:dyDescent="0.2">
      <c r="A132" s="31" t="s">
        <v>142</v>
      </c>
      <c r="B132" s="53" t="s">
        <v>118</v>
      </c>
      <c r="C132" s="63" t="s">
        <v>185</v>
      </c>
      <c r="D132" s="29">
        <v>9000</v>
      </c>
      <c r="E132" s="45">
        <v>1818</v>
      </c>
      <c r="F132" s="32">
        <f t="shared" si="3"/>
        <v>7182</v>
      </c>
    </row>
    <row r="133" spans="1:6" x14ac:dyDescent="0.2">
      <c r="A133" s="69" t="s">
        <v>186</v>
      </c>
      <c r="B133" s="70" t="s">
        <v>118</v>
      </c>
      <c r="C133" s="71" t="s">
        <v>187</v>
      </c>
      <c r="D133" s="72">
        <v>80300</v>
      </c>
      <c r="E133" s="73">
        <v>31450.22</v>
      </c>
      <c r="F133" s="74">
        <f t="shared" si="3"/>
        <v>48849.78</v>
      </c>
    </row>
    <row r="134" spans="1:6" ht="56.25" x14ac:dyDescent="0.2">
      <c r="A134" s="31" t="s">
        <v>122</v>
      </c>
      <c r="B134" s="53" t="s">
        <v>118</v>
      </c>
      <c r="C134" s="63" t="s">
        <v>188</v>
      </c>
      <c r="D134" s="29">
        <v>75486</v>
      </c>
      <c r="E134" s="45">
        <v>31450.22</v>
      </c>
      <c r="F134" s="32">
        <f t="shared" si="3"/>
        <v>44035.78</v>
      </c>
    </row>
    <row r="135" spans="1:6" ht="22.5" x14ac:dyDescent="0.2">
      <c r="A135" s="31" t="s">
        <v>124</v>
      </c>
      <c r="B135" s="53" t="s">
        <v>118</v>
      </c>
      <c r="C135" s="63" t="s">
        <v>189</v>
      </c>
      <c r="D135" s="29">
        <v>75486</v>
      </c>
      <c r="E135" s="45">
        <v>31450.22</v>
      </c>
      <c r="F135" s="32">
        <f t="shared" si="3"/>
        <v>44035.78</v>
      </c>
    </row>
    <row r="136" spans="1:6" ht="22.5" x14ac:dyDescent="0.2">
      <c r="A136" s="31" t="s">
        <v>126</v>
      </c>
      <c r="B136" s="53" t="s">
        <v>118</v>
      </c>
      <c r="C136" s="63" t="s">
        <v>190</v>
      </c>
      <c r="D136" s="29">
        <v>57680.49</v>
      </c>
      <c r="E136" s="45">
        <v>23858.85</v>
      </c>
      <c r="F136" s="32">
        <f t="shared" si="3"/>
        <v>33821.64</v>
      </c>
    </row>
    <row r="137" spans="1:6" ht="33.75" x14ac:dyDescent="0.2">
      <c r="A137" s="31" t="s">
        <v>410</v>
      </c>
      <c r="B137" s="53" t="s">
        <v>118</v>
      </c>
      <c r="C137" s="63" t="s">
        <v>413</v>
      </c>
      <c r="D137" s="29">
        <v>386</v>
      </c>
      <c r="E137" s="45">
        <v>386</v>
      </c>
      <c r="F137" s="32" t="str">
        <f t="shared" si="3"/>
        <v>-</v>
      </c>
    </row>
    <row r="138" spans="1:6" ht="45" x14ac:dyDescent="0.2">
      <c r="A138" s="31" t="s">
        <v>128</v>
      </c>
      <c r="B138" s="53" t="s">
        <v>118</v>
      </c>
      <c r="C138" s="63" t="s">
        <v>191</v>
      </c>
      <c r="D138" s="29">
        <v>17419.509999999998</v>
      </c>
      <c r="E138" s="45">
        <v>7205.37</v>
      </c>
      <c r="F138" s="32">
        <f t="shared" si="3"/>
        <v>10214.14</v>
      </c>
    </row>
    <row r="139" spans="1:6" ht="22.5" x14ac:dyDescent="0.2">
      <c r="A139" s="31" t="s">
        <v>130</v>
      </c>
      <c r="B139" s="53" t="s">
        <v>118</v>
      </c>
      <c r="C139" s="63" t="s">
        <v>192</v>
      </c>
      <c r="D139" s="29">
        <v>4814</v>
      </c>
      <c r="E139" s="45" t="s">
        <v>33</v>
      </c>
      <c r="F139" s="32">
        <f t="shared" si="3"/>
        <v>4814</v>
      </c>
    </row>
    <row r="140" spans="1:6" ht="22.5" x14ac:dyDescent="0.2">
      <c r="A140" s="31" t="s">
        <v>132</v>
      </c>
      <c r="B140" s="53" t="s">
        <v>118</v>
      </c>
      <c r="C140" s="63" t="s">
        <v>193</v>
      </c>
      <c r="D140" s="29">
        <v>4814</v>
      </c>
      <c r="E140" s="45" t="s">
        <v>33</v>
      </c>
      <c r="F140" s="32">
        <f t="shared" si="3"/>
        <v>4814</v>
      </c>
    </row>
    <row r="141" spans="1:6" ht="22.5" x14ac:dyDescent="0.2">
      <c r="A141" s="31" t="s">
        <v>136</v>
      </c>
      <c r="B141" s="53" t="s">
        <v>118</v>
      </c>
      <c r="C141" s="63" t="s">
        <v>194</v>
      </c>
      <c r="D141" s="29">
        <v>4814</v>
      </c>
      <c r="E141" s="45" t="s">
        <v>33</v>
      </c>
      <c r="F141" s="32">
        <f t="shared" si="3"/>
        <v>4814</v>
      </c>
    </row>
    <row r="142" spans="1:6" x14ac:dyDescent="0.2">
      <c r="A142" s="69" t="s">
        <v>195</v>
      </c>
      <c r="B142" s="70" t="s">
        <v>118</v>
      </c>
      <c r="C142" s="71" t="s">
        <v>196</v>
      </c>
      <c r="D142" s="72">
        <v>80300</v>
      </c>
      <c r="E142" s="73">
        <v>31450.22</v>
      </c>
      <c r="F142" s="74">
        <f t="shared" si="3"/>
        <v>48849.78</v>
      </c>
    </row>
    <row r="143" spans="1:6" ht="56.25" x14ac:dyDescent="0.2">
      <c r="A143" s="31" t="s">
        <v>122</v>
      </c>
      <c r="B143" s="53" t="s">
        <v>118</v>
      </c>
      <c r="C143" s="63" t="s">
        <v>197</v>
      </c>
      <c r="D143" s="29">
        <v>75486</v>
      </c>
      <c r="E143" s="45">
        <v>31450.22</v>
      </c>
      <c r="F143" s="32">
        <f t="shared" si="3"/>
        <v>44035.78</v>
      </c>
    </row>
    <row r="144" spans="1:6" ht="22.5" x14ac:dyDescent="0.2">
      <c r="A144" s="31" t="s">
        <v>124</v>
      </c>
      <c r="B144" s="53" t="s">
        <v>118</v>
      </c>
      <c r="C144" s="63" t="s">
        <v>198</v>
      </c>
      <c r="D144" s="29">
        <v>75486</v>
      </c>
      <c r="E144" s="45">
        <v>31450.22</v>
      </c>
      <c r="F144" s="32">
        <f t="shared" si="3"/>
        <v>44035.78</v>
      </c>
    </row>
    <row r="145" spans="1:6" ht="22.5" x14ac:dyDescent="0.2">
      <c r="A145" s="31" t="s">
        <v>126</v>
      </c>
      <c r="B145" s="53" t="s">
        <v>118</v>
      </c>
      <c r="C145" s="63" t="s">
        <v>199</v>
      </c>
      <c r="D145" s="29">
        <v>57680.49</v>
      </c>
      <c r="E145" s="45">
        <v>23858.85</v>
      </c>
      <c r="F145" s="32">
        <f t="shared" si="3"/>
        <v>33821.64</v>
      </c>
    </row>
    <row r="146" spans="1:6" ht="33.75" x14ac:dyDescent="0.2">
      <c r="A146" s="31" t="s">
        <v>410</v>
      </c>
      <c r="B146" s="53" t="s">
        <v>118</v>
      </c>
      <c r="C146" s="63" t="s">
        <v>414</v>
      </c>
      <c r="D146" s="29">
        <v>386</v>
      </c>
      <c r="E146" s="45">
        <v>386</v>
      </c>
      <c r="F146" s="32" t="str">
        <f t="shared" si="3"/>
        <v>-</v>
      </c>
    </row>
    <row r="147" spans="1:6" ht="45" x14ac:dyDescent="0.2">
      <c r="A147" s="31" t="s">
        <v>128</v>
      </c>
      <c r="B147" s="53" t="s">
        <v>118</v>
      </c>
      <c r="C147" s="63" t="s">
        <v>200</v>
      </c>
      <c r="D147" s="29">
        <v>17419.509999999998</v>
      </c>
      <c r="E147" s="45">
        <v>7205.37</v>
      </c>
      <c r="F147" s="32">
        <f t="shared" si="3"/>
        <v>10214.14</v>
      </c>
    </row>
    <row r="148" spans="1:6" ht="22.5" x14ac:dyDescent="0.2">
      <c r="A148" s="31" t="s">
        <v>130</v>
      </c>
      <c r="B148" s="53" t="s">
        <v>118</v>
      </c>
      <c r="C148" s="63" t="s">
        <v>201</v>
      </c>
      <c r="D148" s="29">
        <v>4814</v>
      </c>
      <c r="E148" s="45" t="s">
        <v>33</v>
      </c>
      <c r="F148" s="32">
        <f t="shared" si="3"/>
        <v>4814</v>
      </c>
    </row>
    <row r="149" spans="1:6" ht="22.5" x14ac:dyDescent="0.2">
      <c r="A149" s="31" t="s">
        <v>132</v>
      </c>
      <c r="B149" s="53" t="s">
        <v>118</v>
      </c>
      <c r="C149" s="63" t="s">
        <v>202</v>
      </c>
      <c r="D149" s="29">
        <v>4814</v>
      </c>
      <c r="E149" s="45" t="s">
        <v>33</v>
      </c>
      <c r="F149" s="32">
        <f t="shared" ref="F149:F180" si="4">IF(OR(D149="-",E149=D149),"-",D149-IF(E149="-",0,E149))</f>
        <v>4814</v>
      </c>
    </row>
    <row r="150" spans="1:6" ht="22.5" x14ac:dyDescent="0.2">
      <c r="A150" s="31" t="s">
        <v>136</v>
      </c>
      <c r="B150" s="53" t="s">
        <v>118</v>
      </c>
      <c r="C150" s="63" t="s">
        <v>203</v>
      </c>
      <c r="D150" s="29">
        <v>4814</v>
      </c>
      <c r="E150" s="45" t="s">
        <v>33</v>
      </c>
      <c r="F150" s="32">
        <f t="shared" si="4"/>
        <v>4814</v>
      </c>
    </row>
    <row r="151" spans="1:6" ht="22.5" x14ac:dyDescent="0.2">
      <c r="A151" s="69" t="s">
        <v>204</v>
      </c>
      <c r="B151" s="70" t="s">
        <v>118</v>
      </c>
      <c r="C151" s="71" t="s">
        <v>205</v>
      </c>
      <c r="D151" s="72">
        <v>20000</v>
      </c>
      <c r="E151" s="73" t="s">
        <v>33</v>
      </c>
      <c r="F151" s="74">
        <f t="shared" si="4"/>
        <v>20000</v>
      </c>
    </row>
    <row r="152" spans="1:6" ht="22.5" x14ac:dyDescent="0.2">
      <c r="A152" s="31" t="s">
        <v>130</v>
      </c>
      <c r="B152" s="53" t="s">
        <v>118</v>
      </c>
      <c r="C152" s="63" t="s">
        <v>206</v>
      </c>
      <c r="D152" s="29">
        <v>20000</v>
      </c>
      <c r="E152" s="45" t="s">
        <v>33</v>
      </c>
      <c r="F152" s="32">
        <f t="shared" si="4"/>
        <v>20000</v>
      </c>
    </row>
    <row r="153" spans="1:6" ht="22.5" x14ac:dyDescent="0.2">
      <c r="A153" s="31" t="s">
        <v>132</v>
      </c>
      <c r="B153" s="53" t="s">
        <v>118</v>
      </c>
      <c r="C153" s="63" t="s">
        <v>207</v>
      </c>
      <c r="D153" s="29">
        <v>20000</v>
      </c>
      <c r="E153" s="45" t="s">
        <v>33</v>
      </c>
      <c r="F153" s="32">
        <f t="shared" si="4"/>
        <v>20000</v>
      </c>
    </row>
    <row r="154" spans="1:6" ht="22.5" x14ac:dyDescent="0.2">
      <c r="A154" s="31" t="s">
        <v>136</v>
      </c>
      <c r="B154" s="53" t="s">
        <v>118</v>
      </c>
      <c r="C154" s="63" t="s">
        <v>208</v>
      </c>
      <c r="D154" s="29">
        <v>20000</v>
      </c>
      <c r="E154" s="45" t="s">
        <v>33</v>
      </c>
      <c r="F154" s="32">
        <f t="shared" si="4"/>
        <v>20000</v>
      </c>
    </row>
    <row r="155" spans="1:6" ht="22.5" x14ac:dyDescent="0.2">
      <c r="A155" s="69" t="s">
        <v>214</v>
      </c>
      <c r="B155" s="70" t="s">
        <v>118</v>
      </c>
      <c r="C155" s="71" t="s">
        <v>215</v>
      </c>
      <c r="D155" s="72">
        <v>20000</v>
      </c>
      <c r="E155" s="73" t="s">
        <v>33</v>
      </c>
      <c r="F155" s="74">
        <f t="shared" si="4"/>
        <v>20000</v>
      </c>
    </row>
    <row r="156" spans="1:6" ht="22.5" x14ac:dyDescent="0.2">
      <c r="A156" s="31" t="s">
        <v>130</v>
      </c>
      <c r="B156" s="53" t="s">
        <v>118</v>
      </c>
      <c r="C156" s="63" t="s">
        <v>216</v>
      </c>
      <c r="D156" s="29">
        <v>20000</v>
      </c>
      <c r="E156" s="45" t="s">
        <v>33</v>
      </c>
      <c r="F156" s="32">
        <f t="shared" si="4"/>
        <v>20000</v>
      </c>
    </row>
    <row r="157" spans="1:6" ht="22.5" x14ac:dyDescent="0.2">
      <c r="A157" s="31" t="s">
        <v>132</v>
      </c>
      <c r="B157" s="53" t="s">
        <v>118</v>
      </c>
      <c r="C157" s="63" t="s">
        <v>217</v>
      </c>
      <c r="D157" s="29">
        <v>20000</v>
      </c>
      <c r="E157" s="45" t="s">
        <v>33</v>
      </c>
      <c r="F157" s="32">
        <f t="shared" si="4"/>
        <v>20000</v>
      </c>
    </row>
    <row r="158" spans="1:6" ht="22.5" x14ac:dyDescent="0.2">
      <c r="A158" s="31" t="s">
        <v>136</v>
      </c>
      <c r="B158" s="53" t="s">
        <v>118</v>
      </c>
      <c r="C158" s="63" t="s">
        <v>218</v>
      </c>
      <c r="D158" s="29">
        <v>20000</v>
      </c>
      <c r="E158" s="45" t="s">
        <v>33</v>
      </c>
      <c r="F158" s="32">
        <f t="shared" si="4"/>
        <v>20000</v>
      </c>
    </row>
    <row r="159" spans="1:6" x14ac:dyDescent="0.2">
      <c r="A159" s="69" t="s">
        <v>219</v>
      </c>
      <c r="B159" s="70" t="s">
        <v>118</v>
      </c>
      <c r="C159" s="71" t="s">
        <v>220</v>
      </c>
      <c r="D159" s="72">
        <v>825133.95</v>
      </c>
      <c r="E159" s="73">
        <v>47627</v>
      </c>
      <c r="F159" s="74">
        <f t="shared" si="4"/>
        <v>777506.95</v>
      </c>
    </row>
    <row r="160" spans="1:6" ht="56.25" x14ac:dyDescent="0.2">
      <c r="A160" s="31" t="s">
        <v>122</v>
      </c>
      <c r="B160" s="53" t="s">
        <v>118</v>
      </c>
      <c r="C160" s="63" t="s">
        <v>221</v>
      </c>
      <c r="D160" s="29">
        <v>92400</v>
      </c>
      <c r="E160" s="45">
        <v>41571.43</v>
      </c>
      <c r="F160" s="32">
        <f t="shared" si="4"/>
        <v>50828.57</v>
      </c>
    </row>
    <row r="161" spans="1:6" ht="22.5" x14ac:dyDescent="0.2">
      <c r="A161" s="31" t="s">
        <v>124</v>
      </c>
      <c r="B161" s="53" t="s">
        <v>118</v>
      </c>
      <c r="C161" s="63" t="s">
        <v>222</v>
      </c>
      <c r="D161" s="29">
        <v>92400</v>
      </c>
      <c r="E161" s="45">
        <v>41571.43</v>
      </c>
      <c r="F161" s="32">
        <f t="shared" si="4"/>
        <v>50828.57</v>
      </c>
    </row>
    <row r="162" spans="1:6" ht="22.5" x14ac:dyDescent="0.2">
      <c r="A162" s="31" t="s">
        <v>126</v>
      </c>
      <c r="B162" s="53" t="s">
        <v>118</v>
      </c>
      <c r="C162" s="63" t="s">
        <v>223</v>
      </c>
      <c r="D162" s="29">
        <v>70967.740000000005</v>
      </c>
      <c r="E162" s="45">
        <v>31928.9</v>
      </c>
      <c r="F162" s="32">
        <f t="shared" si="4"/>
        <v>39038.840000000004</v>
      </c>
    </row>
    <row r="163" spans="1:6" ht="45" x14ac:dyDescent="0.2">
      <c r="A163" s="31" t="s">
        <v>128</v>
      </c>
      <c r="B163" s="53" t="s">
        <v>118</v>
      </c>
      <c r="C163" s="63" t="s">
        <v>224</v>
      </c>
      <c r="D163" s="29">
        <v>21432.26</v>
      </c>
      <c r="E163" s="45">
        <v>9642.5300000000007</v>
      </c>
      <c r="F163" s="32">
        <f t="shared" si="4"/>
        <v>11789.729999999998</v>
      </c>
    </row>
    <row r="164" spans="1:6" ht="22.5" x14ac:dyDescent="0.2">
      <c r="A164" s="31" t="s">
        <v>130</v>
      </c>
      <c r="B164" s="53" t="s">
        <v>118</v>
      </c>
      <c r="C164" s="63" t="s">
        <v>225</v>
      </c>
      <c r="D164" s="29">
        <v>732733.95</v>
      </c>
      <c r="E164" s="45">
        <v>6055.57</v>
      </c>
      <c r="F164" s="32">
        <f t="shared" si="4"/>
        <v>726678.38</v>
      </c>
    </row>
    <row r="165" spans="1:6" ht="22.5" x14ac:dyDescent="0.2">
      <c r="A165" s="31" t="s">
        <v>132</v>
      </c>
      <c r="B165" s="53" t="s">
        <v>118</v>
      </c>
      <c r="C165" s="63" t="s">
        <v>226</v>
      </c>
      <c r="D165" s="29">
        <v>732733.95</v>
      </c>
      <c r="E165" s="45">
        <v>6055.57</v>
      </c>
      <c r="F165" s="32">
        <f t="shared" si="4"/>
        <v>726678.38</v>
      </c>
    </row>
    <row r="166" spans="1:6" ht="22.5" x14ac:dyDescent="0.2">
      <c r="A166" s="31" t="s">
        <v>136</v>
      </c>
      <c r="B166" s="53" t="s">
        <v>118</v>
      </c>
      <c r="C166" s="63" t="s">
        <v>227</v>
      </c>
      <c r="D166" s="29">
        <v>732733.95</v>
      </c>
      <c r="E166" s="45">
        <v>6055.57</v>
      </c>
      <c r="F166" s="32">
        <f t="shared" si="4"/>
        <v>726678.38</v>
      </c>
    </row>
    <row r="167" spans="1:6" x14ac:dyDescent="0.2">
      <c r="A167" s="69" t="s">
        <v>228</v>
      </c>
      <c r="B167" s="70" t="s">
        <v>118</v>
      </c>
      <c r="C167" s="71" t="s">
        <v>229</v>
      </c>
      <c r="D167" s="72">
        <v>97000</v>
      </c>
      <c r="E167" s="73">
        <v>43650</v>
      </c>
      <c r="F167" s="74">
        <f t="shared" si="4"/>
        <v>53350</v>
      </c>
    </row>
    <row r="168" spans="1:6" ht="56.25" x14ac:dyDescent="0.2">
      <c r="A168" s="31" t="s">
        <v>122</v>
      </c>
      <c r="B168" s="53" t="s">
        <v>118</v>
      </c>
      <c r="C168" s="63" t="s">
        <v>230</v>
      </c>
      <c r="D168" s="29">
        <v>92400</v>
      </c>
      <c r="E168" s="45">
        <v>41571.43</v>
      </c>
      <c r="F168" s="32">
        <f t="shared" si="4"/>
        <v>50828.57</v>
      </c>
    </row>
    <row r="169" spans="1:6" ht="22.5" x14ac:dyDescent="0.2">
      <c r="A169" s="31" t="s">
        <v>124</v>
      </c>
      <c r="B169" s="53" t="s">
        <v>118</v>
      </c>
      <c r="C169" s="63" t="s">
        <v>231</v>
      </c>
      <c r="D169" s="29">
        <v>92400</v>
      </c>
      <c r="E169" s="45">
        <v>41571.43</v>
      </c>
      <c r="F169" s="32">
        <f t="shared" si="4"/>
        <v>50828.57</v>
      </c>
    </row>
    <row r="170" spans="1:6" ht="22.5" x14ac:dyDescent="0.2">
      <c r="A170" s="31" t="s">
        <v>126</v>
      </c>
      <c r="B170" s="53" t="s">
        <v>118</v>
      </c>
      <c r="C170" s="63" t="s">
        <v>232</v>
      </c>
      <c r="D170" s="29">
        <v>70967.740000000005</v>
      </c>
      <c r="E170" s="45">
        <v>31928.9</v>
      </c>
      <c r="F170" s="32">
        <f t="shared" si="4"/>
        <v>39038.840000000004</v>
      </c>
    </row>
    <row r="171" spans="1:6" ht="45" x14ac:dyDescent="0.2">
      <c r="A171" s="31" t="s">
        <v>128</v>
      </c>
      <c r="B171" s="53" t="s">
        <v>118</v>
      </c>
      <c r="C171" s="63" t="s">
        <v>233</v>
      </c>
      <c r="D171" s="29">
        <v>21432.26</v>
      </c>
      <c r="E171" s="45">
        <v>9642.5300000000007</v>
      </c>
      <c r="F171" s="32">
        <f t="shared" si="4"/>
        <v>11789.729999999998</v>
      </c>
    </row>
    <row r="172" spans="1:6" ht="22.5" x14ac:dyDescent="0.2">
      <c r="A172" s="31" t="s">
        <v>130</v>
      </c>
      <c r="B172" s="53" t="s">
        <v>118</v>
      </c>
      <c r="C172" s="63" t="s">
        <v>234</v>
      </c>
      <c r="D172" s="29">
        <v>4600</v>
      </c>
      <c r="E172" s="45">
        <v>2078.5700000000002</v>
      </c>
      <c r="F172" s="32">
        <f t="shared" si="4"/>
        <v>2521.4299999999998</v>
      </c>
    </row>
    <row r="173" spans="1:6" ht="22.5" x14ac:dyDescent="0.2">
      <c r="A173" s="31" t="s">
        <v>132</v>
      </c>
      <c r="B173" s="53" t="s">
        <v>118</v>
      </c>
      <c r="C173" s="63" t="s">
        <v>235</v>
      </c>
      <c r="D173" s="29">
        <v>4600</v>
      </c>
      <c r="E173" s="45">
        <v>2078.5700000000002</v>
      </c>
      <c r="F173" s="32">
        <f t="shared" si="4"/>
        <v>2521.4299999999998</v>
      </c>
    </row>
    <row r="174" spans="1:6" ht="22.5" x14ac:dyDescent="0.2">
      <c r="A174" s="31" t="s">
        <v>136</v>
      </c>
      <c r="B174" s="53" t="s">
        <v>118</v>
      </c>
      <c r="C174" s="63" t="s">
        <v>236</v>
      </c>
      <c r="D174" s="29">
        <v>4600</v>
      </c>
      <c r="E174" s="45">
        <v>2078.5700000000002</v>
      </c>
      <c r="F174" s="32">
        <f t="shared" si="4"/>
        <v>2521.4299999999998</v>
      </c>
    </row>
    <row r="175" spans="1:6" x14ac:dyDescent="0.2">
      <c r="A175" s="69" t="s">
        <v>237</v>
      </c>
      <c r="B175" s="70" t="s">
        <v>118</v>
      </c>
      <c r="C175" s="71" t="s">
        <v>238</v>
      </c>
      <c r="D175" s="72">
        <v>591533.94999999995</v>
      </c>
      <c r="E175" s="73" t="s">
        <v>33</v>
      </c>
      <c r="F175" s="74">
        <f t="shared" si="4"/>
        <v>591533.94999999995</v>
      </c>
    </row>
    <row r="176" spans="1:6" ht="22.5" x14ac:dyDescent="0.2">
      <c r="A176" s="31" t="s">
        <v>130</v>
      </c>
      <c r="B176" s="53" t="s">
        <v>118</v>
      </c>
      <c r="C176" s="63" t="s">
        <v>239</v>
      </c>
      <c r="D176" s="29">
        <v>591533.94999999995</v>
      </c>
      <c r="E176" s="45" t="s">
        <v>33</v>
      </c>
      <c r="F176" s="32">
        <f t="shared" si="4"/>
        <v>591533.94999999995</v>
      </c>
    </row>
    <row r="177" spans="1:6" ht="22.5" x14ac:dyDescent="0.2">
      <c r="A177" s="31" t="s">
        <v>132</v>
      </c>
      <c r="B177" s="53" t="s">
        <v>118</v>
      </c>
      <c r="C177" s="63" t="s">
        <v>240</v>
      </c>
      <c r="D177" s="29">
        <v>591533.94999999995</v>
      </c>
      <c r="E177" s="45" t="s">
        <v>33</v>
      </c>
      <c r="F177" s="32">
        <f t="shared" si="4"/>
        <v>591533.94999999995</v>
      </c>
    </row>
    <row r="178" spans="1:6" ht="22.5" x14ac:dyDescent="0.2">
      <c r="A178" s="31" t="s">
        <v>136</v>
      </c>
      <c r="B178" s="53" t="s">
        <v>118</v>
      </c>
      <c r="C178" s="63" t="s">
        <v>241</v>
      </c>
      <c r="D178" s="29">
        <v>591533.94999999995</v>
      </c>
      <c r="E178" s="45" t="s">
        <v>33</v>
      </c>
      <c r="F178" s="32">
        <f t="shared" si="4"/>
        <v>591533.94999999995</v>
      </c>
    </row>
    <row r="179" spans="1:6" ht="22.5" x14ac:dyDescent="0.2">
      <c r="A179" s="69" t="s">
        <v>242</v>
      </c>
      <c r="B179" s="70" t="s">
        <v>118</v>
      </c>
      <c r="C179" s="71" t="s">
        <v>243</v>
      </c>
      <c r="D179" s="72">
        <v>136600</v>
      </c>
      <c r="E179" s="73">
        <v>3977</v>
      </c>
      <c r="F179" s="74">
        <f t="shared" si="4"/>
        <v>132623</v>
      </c>
    </row>
    <row r="180" spans="1:6" ht="22.5" x14ac:dyDescent="0.2">
      <c r="A180" s="31" t="s">
        <v>130</v>
      </c>
      <c r="B180" s="53" t="s">
        <v>118</v>
      </c>
      <c r="C180" s="63" t="s">
        <v>244</v>
      </c>
      <c r="D180" s="29">
        <v>136600</v>
      </c>
      <c r="E180" s="45">
        <v>3977</v>
      </c>
      <c r="F180" s="32">
        <f t="shared" si="4"/>
        <v>132623</v>
      </c>
    </row>
    <row r="181" spans="1:6" ht="31.15" customHeight="1" x14ac:dyDescent="0.2">
      <c r="A181" s="31" t="s">
        <v>132</v>
      </c>
      <c r="B181" s="53" t="s">
        <v>118</v>
      </c>
      <c r="C181" s="63" t="s">
        <v>245</v>
      </c>
      <c r="D181" s="29">
        <v>136600</v>
      </c>
      <c r="E181" s="45">
        <v>3977</v>
      </c>
      <c r="F181" s="32">
        <f t="shared" ref="F181:F212" si="5">IF(OR(D181="-",E181=D181),"-",D181-IF(E181="-",0,E181))</f>
        <v>132623</v>
      </c>
    </row>
    <row r="182" spans="1:6" ht="22.5" x14ac:dyDescent="0.2">
      <c r="A182" s="31" t="s">
        <v>136</v>
      </c>
      <c r="B182" s="53" t="s">
        <v>118</v>
      </c>
      <c r="C182" s="63" t="s">
        <v>246</v>
      </c>
      <c r="D182" s="29">
        <v>136600</v>
      </c>
      <c r="E182" s="45">
        <v>3977</v>
      </c>
      <c r="F182" s="32">
        <f t="shared" si="5"/>
        <v>132623</v>
      </c>
    </row>
    <row r="183" spans="1:6" x14ac:dyDescent="0.2">
      <c r="A183" s="69" t="s">
        <v>247</v>
      </c>
      <c r="B183" s="70" t="s">
        <v>118</v>
      </c>
      <c r="C183" s="71" t="s">
        <v>248</v>
      </c>
      <c r="D183" s="72">
        <v>42000690.030000001</v>
      </c>
      <c r="E183" s="73">
        <v>32394035.699999999</v>
      </c>
      <c r="F183" s="74">
        <f t="shared" si="5"/>
        <v>9606654.3300000019</v>
      </c>
    </row>
    <row r="184" spans="1:6" ht="22.5" x14ac:dyDescent="0.2">
      <c r="A184" s="31" t="s">
        <v>130</v>
      </c>
      <c r="B184" s="53" t="s">
        <v>118</v>
      </c>
      <c r="C184" s="63" t="s">
        <v>249</v>
      </c>
      <c r="D184" s="29">
        <v>1276890.03</v>
      </c>
      <c r="E184" s="45">
        <v>459598.7</v>
      </c>
      <c r="F184" s="32">
        <f t="shared" si="5"/>
        <v>817291.33000000007</v>
      </c>
    </row>
    <row r="185" spans="1:6" ht="22.5" x14ac:dyDescent="0.2">
      <c r="A185" s="31" t="s">
        <v>132</v>
      </c>
      <c r="B185" s="53" t="s">
        <v>118</v>
      </c>
      <c r="C185" s="63" t="s">
        <v>250</v>
      </c>
      <c r="D185" s="29">
        <v>1276890.03</v>
      </c>
      <c r="E185" s="45">
        <v>459598.7</v>
      </c>
      <c r="F185" s="32">
        <f t="shared" si="5"/>
        <v>817291.33000000007</v>
      </c>
    </row>
    <row r="186" spans="1:6" ht="22.5" x14ac:dyDescent="0.2">
      <c r="A186" s="31" t="s">
        <v>136</v>
      </c>
      <c r="B186" s="53" t="s">
        <v>118</v>
      </c>
      <c r="C186" s="63" t="s">
        <v>251</v>
      </c>
      <c r="D186" s="29">
        <v>1276890.03</v>
      </c>
      <c r="E186" s="45">
        <v>459598.7</v>
      </c>
      <c r="F186" s="32">
        <f t="shared" si="5"/>
        <v>817291.33000000007</v>
      </c>
    </row>
    <row r="187" spans="1:6" ht="22.5" x14ac:dyDescent="0.2">
      <c r="A187" s="31" t="s">
        <v>252</v>
      </c>
      <c r="B187" s="53" t="s">
        <v>118</v>
      </c>
      <c r="C187" s="63" t="s">
        <v>253</v>
      </c>
      <c r="D187" s="29">
        <v>40723800</v>
      </c>
      <c r="E187" s="45">
        <v>31934437</v>
      </c>
      <c r="F187" s="32">
        <f t="shared" si="5"/>
        <v>8789363</v>
      </c>
    </row>
    <row r="188" spans="1:6" x14ac:dyDescent="0.2">
      <c r="A188" s="31" t="s">
        <v>254</v>
      </c>
      <c r="B188" s="53" t="s">
        <v>118</v>
      </c>
      <c r="C188" s="63" t="s">
        <v>255</v>
      </c>
      <c r="D188" s="29">
        <v>40723800</v>
      </c>
      <c r="E188" s="45">
        <v>31934437</v>
      </c>
      <c r="F188" s="32">
        <f t="shared" si="5"/>
        <v>8789363</v>
      </c>
    </row>
    <row r="189" spans="1:6" ht="33.75" x14ac:dyDescent="0.2">
      <c r="A189" s="31" t="s">
        <v>256</v>
      </c>
      <c r="B189" s="53" t="s">
        <v>118</v>
      </c>
      <c r="C189" s="63" t="s">
        <v>257</v>
      </c>
      <c r="D189" s="29">
        <v>40723800</v>
      </c>
      <c r="E189" s="45">
        <v>31934437</v>
      </c>
      <c r="F189" s="32">
        <f t="shared" si="5"/>
        <v>8789363</v>
      </c>
    </row>
    <row r="190" spans="1:6" x14ac:dyDescent="0.2">
      <c r="A190" s="69" t="s">
        <v>258</v>
      </c>
      <c r="B190" s="70" t="s">
        <v>118</v>
      </c>
      <c r="C190" s="71" t="s">
        <v>259</v>
      </c>
      <c r="D190" s="72">
        <v>156300</v>
      </c>
      <c r="E190" s="73">
        <v>51301.36</v>
      </c>
      <c r="F190" s="74">
        <f t="shared" si="5"/>
        <v>104998.64</v>
      </c>
    </row>
    <row r="191" spans="1:6" ht="22.5" x14ac:dyDescent="0.2">
      <c r="A191" s="31" t="s">
        <v>130</v>
      </c>
      <c r="B191" s="53" t="s">
        <v>118</v>
      </c>
      <c r="C191" s="63" t="s">
        <v>260</v>
      </c>
      <c r="D191" s="29">
        <v>156300</v>
      </c>
      <c r="E191" s="45">
        <v>51301.36</v>
      </c>
      <c r="F191" s="32">
        <f t="shared" si="5"/>
        <v>104998.64</v>
      </c>
    </row>
    <row r="192" spans="1:6" ht="31.15" customHeight="1" x14ac:dyDescent="0.2">
      <c r="A192" s="31" t="s">
        <v>132</v>
      </c>
      <c r="B192" s="53" t="s">
        <v>118</v>
      </c>
      <c r="C192" s="63" t="s">
        <v>261</v>
      </c>
      <c r="D192" s="29">
        <v>156300</v>
      </c>
      <c r="E192" s="45">
        <v>51301.36</v>
      </c>
      <c r="F192" s="32">
        <f t="shared" si="5"/>
        <v>104998.64</v>
      </c>
    </row>
    <row r="193" spans="1:6" ht="22.5" x14ac:dyDescent="0.2">
      <c r="A193" s="31" t="s">
        <v>136</v>
      </c>
      <c r="B193" s="53" t="s">
        <v>118</v>
      </c>
      <c r="C193" s="63" t="s">
        <v>262</v>
      </c>
      <c r="D193" s="29">
        <v>156300</v>
      </c>
      <c r="E193" s="45">
        <v>51301.36</v>
      </c>
      <c r="F193" s="32">
        <f t="shared" si="5"/>
        <v>104998.64</v>
      </c>
    </row>
    <row r="194" spans="1:6" x14ac:dyDescent="0.2">
      <c r="A194" s="69" t="s">
        <v>263</v>
      </c>
      <c r="B194" s="70" t="s">
        <v>118</v>
      </c>
      <c r="C194" s="71" t="s">
        <v>264</v>
      </c>
      <c r="D194" s="72">
        <v>41298390.030000001</v>
      </c>
      <c r="E194" s="73">
        <v>31934437</v>
      </c>
      <c r="F194" s="74">
        <f t="shared" si="5"/>
        <v>9363953.0300000012</v>
      </c>
    </row>
    <row r="195" spans="1:6" ht="22.5" x14ac:dyDescent="0.2">
      <c r="A195" s="31" t="s">
        <v>130</v>
      </c>
      <c r="B195" s="53" t="s">
        <v>118</v>
      </c>
      <c r="C195" s="63" t="s">
        <v>265</v>
      </c>
      <c r="D195" s="29">
        <v>574590.03</v>
      </c>
      <c r="E195" s="45" t="s">
        <v>33</v>
      </c>
      <c r="F195" s="32">
        <f t="shared" si="5"/>
        <v>574590.03</v>
      </c>
    </row>
    <row r="196" spans="1:6" ht="22.5" x14ac:dyDescent="0.2">
      <c r="A196" s="31" t="s">
        <v>132</v>
      </c>
      <c r="B196" s="53" t="s">
        <v>118</v>
      </c>
      <c r="C196" s="63" t="s">
        <v>266</v>
      </c>
      <c r="D196" s="29">
        <v>574590.03</v>
      </c>
      <c r="E196" s="45" t="s">
        <v>33</v>
      </c>
      <c r="F196" s="32">
        <f t="shared" si="5"/>
        <v>574590.03</v>
      </c>
    </row>
    <row r="197" spans="1:6" ht="22.5" x14ac:dyDescent="0.2">
      <c r="A197" s="31" t="s">
        <v>136</v>
      </c>
      <c r="B197" s="53" t="s">
        <v>118</v>
      </c>
      <c r="C197" s="63" t="s">
        <v>267</v>
      </c>
      <c r="D197" s="29">
        <v>574590.03</v>
      </c>
      <c r="E197" s="45" t="s">
        <v>33</v>
      </c>
      <c r="F197" s="32">
        <f t="shared" si="5"/>
        <v>574590.03</v>
      </c>
    </row>
    <row r="198" spans="1:6" ht="22.5" x14ac:dyDescent="0.2">
      <c r="A198" s="31" t="s">
        <v>252</v>
      </c>
      <c r="B198" s="53" t="s">
        <v>118</v>
      </c>
      <c r="C198" s="63" t="s">
        <v>268</v>
      </c>
      <c r="D198" s="29">
        <v>40723800</v>
      </c>
      <c r="E198" s="45">
        <v>31934437</v>
      </c>
      <c r="F198" s="32">
        <f t="shared" si="5"/>
        <v>8789363</v>
      </c>
    </row>
    <row r="199" spans="1:6" x14ac:dyDescent="0.2">
      <c r="A199" s="31" t="s">
        <v>254</v>
      </c>
      <c r="B199" s="53" t="s">
        <v>118</v>
      </c>
      <c r="C199" s="63" t="s">
        <v>269</v>
      </c>
      <c r="D199" s="29">
        <v>40723800</v>
      </c>
      <c r="E199" s="45">
        <v>31934437</v>
      </c>
      <c r="F199" s="32">
        <f t="shared" si="5"/>
        <v>8789363</v>
      </c>
    </row>
    <row r="200" spans="1:6" ht="33.75" x14ac:dyDescent="0.2">
      <c r="A200" s="31" t="s">
        <v>256</v>
      </c>
      <c r="B200" s="53" t="s">
        <v>118</v>
      </c>
      <c r="C200" s="63" t="s">
        <v>270</v>
      </c>
      <c r="D200" s="29">
        <v>40723800</v>
      </c>
      <c r="E200" s="45">
        <v>31934437</v>
      </c>
      <c r="F200" s="32">
        <f t="shared" si="5"/>
        <v>8789363</v>
      </c>
    </row>
    <row r="201" spans="1:6" x14ac:dyDescent="0.2">
      <c r="A201" s="69" t="s">
        <v>271</v>
      </c>
      <c r="B201" s="70" t="s">
        <v>118</v>
      </c>
      <c r="C201" s="71" t="s">
        <v>272</v>
      </c>
      <c r="D201" s="72">
        <v>546000</v>
      </c>
      <c r="E201" s="73">
        <v>408297.34</v>
      </c>
      <c r="F201" s="74">
        <f t="shared" si="5"/>
        <v>137702.65999999997</v>
      </c>
    </row>
    <row r="202" spans="1:6" ht="22.5" x14ac:dyDescent="0.2">
      <c r="A202" s="31" t="s">
        <v>130</v>
      </c>
      <c r="B202" s="53" t="s">
        <v>118</v>
      </c>
      <c r="C202" s="63" t="s">
        <v>273</v>
      </c>
      <c r="D202" s="29">
        <v>546000</v>
      </c>
      <c r="E202" s="45">
        <v>408297.34</v>
      </c>
      <c r="F202" s="32">
        <f t="shared" si="5"/>
        <v>137702.65999999997</v>
      </c>
    </row>
    <row r="203" spans="1:6" ht="22.5" x14ac:dyDescent="0.2">
      <c r="A203" s="31" t="s">
        <v>132</v>
      </c>
      <c r="B203" s="53" t="s">
        <v>118</v>
      </c>
      <c r="C203" s="63" t="s">
        <v>274</v>
      </c>
      <c r="D203" s="29">
        <v>546000</v>
      </c>
      <c r="E203" s="45">
        <v>408297.34</v>
      </c>
      <c r="F203" s="32">
        <f t="shared" si="5"/>
        <v>137702.65999999997</v>
      </c>
    </row>
    <row r="204" spans="1:6" ht="22.5" x14ac:dyDescent="0.2">
      <c r="A204" s="31" t="s">
        <v>136</v>
      </c>
      <c r="B204" s="53" t="s">
        <v>118</v>
      </c>
      <c r="C204" s="63" t="s">
        <v>275</v>
      </c>
      <c r="D204" s="29">
        <v>546000</v>
      </c>
      <c r="E204" s="45">
        <v>408297.34</v>
      </c>
      <c r="F204" s="32">
        <f t="shared" si="5"/>
        <v>137702.65999999997</v>
      </c>
    </row>
    <row r="205" spans="1:6" x14ac:dyDescent="0.2">
      <c r="A205" s="69" t="s">
        <v>276</v>
      </c>
      <c r="B205" s="70" t="s">
        <v>118</v>
      </c>
      <c r="C205" s="71" t="s">
        <v>277</v>
      </c>
      <c r="D205" s="72">
        <v>4500</v>
      </c>
      <c r="E205" s="73">
        <v>4500</v>
      </c>
      <c r="F205" s="74" t="str">
        <f t="shared" si="5"/>
        <v>-</v>
      </c>
    </row>
    <row r="206" spans="1:6" ht="22.5" x14ac:dyDescent="0.2">
      <c r="A206" s="31" t="s">
        <v>130</v>
      </c>
      <c r="B206" s="53" t="s">
        <v>118</v>
      </c>
      <c r="C206" s="63" t="s">
        <v>278</v>
      </c>
      <c r="D206" s="29">
        <v>4500</v>
      </c>
      <c r="E206" s="45">
        <v>4500</v>
      </c>
      <c r="F206" s="32" t="str">
        <f t="shared" si="5"/>
        <v>-</v>
      </c>
    </row>
    <row r="207" spans="1:6" ht="22.5" x14ac:dyDescent="0.2">
      <c r="A207" s="31" t="s">
        <v>132</v>
      </c>
      <c r="B207" s="53" t="s">
        <v>118</v>
      </c>
      <c r="C207" s="63" t="s">
        <v>279</v>
      </c>
      <c r="D207" s="29">
        <v>4500</v>
      </c>
      <c r="E207" s="45">
        <v>4500</v>
      </c>
      <c r="F207" s="32" t="str">
        <f t="shared" si="5"/>
        <v>-</v>
      </c>
    </row>
    <row r="208" spans="1:6" ht="22.5" x14ac:dyDescent="0.2">
      <c r="A208" s="31" t="s">
        <v>136</v>
      </c>
      <c r="B208" s="53" t="s">
        <v>118</v>
      </c>
      <c r="C208" s="63" t="s">
        <v>280</v>
      </c>
      <c r="D208" s="29">
        <v>4500</v>
      </c>
      <c r="E208" s="45">
        <v>4500</v>
      </c>
      <c r="F208" s="32" t="str">
        <f t="shared" si="5"/>
        <v>-</v>
      </c>
    </row>
    <row r="209" spans="1:6" ht="22.5" x14ac:dyDescent="0.2">
      <c r="A209" s="69" t="s">
        <v>281</v>
      </c>
      <c r="B209" s="70" t="s">
        <v>118</v>
      </c>
      <c r="C209" s="71" t="s">
        <v>282</v>
      </c>
      <c r="D209" s="72">
        <v>4500</v>
      </c>
      <c r="E209" s="73">
        <v>4500</v>
      </c>
      <c r="F209" s="74" t="str">
        <f t="shared" si="5"/>
        <v>-</v>
      </c>
    </row>
    <row r="210" spans="1:6" ht="22.5" x14ac:dyDescent="0.2">
      <c r="A210" s="31" t="s">
        <v>130</v>
      </c>
      <c r="B210" s="53" t="s">
        <v>118</v>
      </c>
      <c r="C210" s="63" t="s">
        <v>283</v>
      </c>
      <c r="D210" s="29">
        <v>4500</v>
      </c>
      <c r="E210" s="45">
        <v>4500</v>
      </c>
      <c r="F210" s="32" t="str">
        <f t="shared" si="5"/>
        <v>-</v>
      </c>
    </row>
    <row r="211" spans="1:6" ht="22.5" x14ac:dyDescent="0.2">
      <c r="A211" s="31" t="s">
        <v>132</v>
      </c>
      <c r="B211" s="53" t="s">
        <v>118</v>
      </c>
      <c r="C211" s="63" t="s">
        <v>284</v>
      </c>
      <c r="D211" s="29">
        <v>4500</v>
      </c>
      <c r="E211" s="45">
        <v>4500</v>
      </c>
      <c r="F211" s="32" t="str">
        <f t="shared" si="5"/>
        <v>-</v>
      </c>
    </row>
    <row r="212" spans="1:6" ht="22.5" x14ac:dyDescent="0.2">
      <c r="A212" s="31" t="s">
        <v>136</v>
      </c>
      <c r="B212" s="53" t="s">
        <v>118</v>
      </c>
      <c r="C212" s="63" t="s">
        <v>285</v>
      </c>
      <c r="D212" s="29">
        <v>4500</v>
      </c>
      <c r="E212" s="45">
        <v>4500</v>
      </c>
      <c r="F212" s="32" t="str">
        <f t="shared" si="5"/>
        <v>-</v>
      </c>
    </row>
    <row r="213" spans="1:6" x14ac:dyDescent="0.2">
      <c r="A213" s="69" t="s">
        <v>286</v>
      </c>
      <c r="B213" s="70" t="s">
        <v>118</v>
      </c>
      <c r="C213" s="71" t="s">
        <v>287</v>
      </c>
      <c r="D213" s="72">
        <v>2066900.05</v>
      </c>
      <c r="E213" s="73">
        <v>973067.15</v>
      </c>
      <c r="F213" s="74">
        <f t="shared" ref="F213:F244" si="6">IF(OR(D213="-",E213=D213),"-",D213-IF(E213="-",0,E213))</f>
        <v>1093832.8999999999</v>
      </c>
    </row>
    <row r="214" spans="1:6" ht="56.25" x14ac:dyDescent="0.2">
      <c r="A214" s="31" t="s">
        <v>122</v>
      </c>
      <c r="B214" s="53" t="s">
        <v>118</v>
      </c>
      <c r="C214" s="63" t="s">
        <v>288</v>
      </c>
      <c r="D214" s="29">
        <v>1656700</v>
      </c>
      <c r="E214" s="45">
        <v>758594.29</v>
      </c>
      <c r="F214" s="32">
        <f t="shared" si="6"/>
        <v>898105.71</v>
      </c>
    </row>
    <row r="215" spans="1:6" x14ac:dyDescent="0.2">
      <c r="A215" s="31" t="s">
        <v>289</v>
      </c>
      <c r="B215" s="53" t="s">
        <v>118</v>
      </c>
      <c r="C215" s="63" t="s">
        <v>290</v>
      </c>
      <c r="D215" s="29">
        <v>1656700</v>
      </c>
      <c r="E215" s="45">
        <v>758594.29</v>
      </c>
      <c r="F215" s="32">
        <f t="shared" si="6"/>
        <v>898105.71</v>
      </c>
    </row>
    <row r="216" spans="1:6" x14ac:dyDescent="0.2">
      <c r="A216" s="31" t="s">
        <v>291</v>
      </c>
      <c r="B216" s="53" t="s">
        <v>118</v>
      </c>
      <c r="C216" s="63" t="s">
        <v>292</v>
      </c>
      <c r="D216" s="29">
        <v>1268058.3700000001</v>
      </c>
      <c r="E216" s="45">
        <v>582317.82999999996</v>
      </c>
      <c r="F216" s="32">
        <f t="shared" si="6"/>
        <v>685740.54000000015</v>
      </c>
    </row>
    <row r="217" spans="1:6" ht="22.5" x14ac:dyDescent="0.2">
      <c r="A217" s="31" t="s">
        <v>293</v>
      </c>
      <c r="B217" s="53" t="s">
        <v>118</v>
      </c>
      <c r="C217" s="63" t="s">
        <v>294</v>
      </c>
      <c r="D217" s="29">
        <v>2500</v>
      </c>
      <c r="E217" s="45">
        <v>2105</v>
      </c>
      <c r="F217" s="32">
        <f t="shared" si="6"/>
        <v>395</v>
      </c>
    </row>
    <row r="218" spans="1:6" ht="33.75" x14ac:dyDescent="0.2">
      <c r="A218" s="31" t="s">
        <v>295</v>
      </c>
      <c r="B218" s="53" t="s">
        <v>118</v>
      </c>
      <c r="C218" s="63" t="s">
        <v>296</v>
      </c>
      <c r="D218" s="29">
        <v>386141.63</v>
      </c>
      <c r="E218" s="45">
        <v>174171.46</v>
      </c>
      <c r="F218" s="32">
        <f t="shared" si="6"/>
        <v>211970.17</v>
      </c>
    </row>
    <row r="219" spans="1:6" ht="22.5" x14ac:dyDescent="0.2">
      <c r="A219" s="31" t="s">
        <v>130</v>
      </c>
      <c r="B219" s="53" t="s">
        <v>118</v>
      </c>
      <c r="C219" s="63" t="s">
        <v>297</v>
      </c>
      <c r="D219" s="29">
        <v>407200.05</v>
      </c>
      <c r="E219" s="45">
        <v>214468.47</v>
      </c>
      <c r="F219" s="32">
        <f t="shared" si="6"/>
        <v>192731.58</v>
      </c>
    </row>
    <row r="220" spans="1:6" ht="22.5" x14ac:dyDescent="0.2">
      <c r="A220" s="31" t="s">
        <v>132</v>
      </c>
      <c r="B220" s="53" t="s">
        <v>118</v>
      </c>
      <c r="C220" s="63" t="s">
        <v>298</v>
      </c>
      <c r="D220" s="29">
        <v>407200.05</v>
      </c>
      <c r="E220" s="45">
        <v>214468.47</v>
      </c>
      <c r="F220" s="32">
        <f t="shared" si="6"/>
        <v>192731.58</v>
      </c>
    </row>
    <row r="221" spans="1:6" ht="22.5" x14ac:dyDescent="0.2">
      <c r="A221" s="31" t="s">
        <v>134</v>
      </c>
      <c r="B221" s="53" t="s">
        <v>118</v>
      </c>
      <c r="C221" s="63" t="s">
        <v>299</v>
      </c>
      <c r="D221" s="29">
        <v>22720</v>
      </c>
      <c r="E221" s="45" t="s">
        <v>33</v>
      </c>
      <c r="F221" s="32">
        <f t="shared" si="6"/>
        <v>22720</v>
      </c>
    </row>
    <row r="222" spans="1:6" ht="22.5" x14ac:dyDescent="0.2">
      <c r="A222" s="31" t="s">
        <v>136</v>
      </c>
      <c r="B222" s="53" t="s">
        <v>118</v>
      </c>
      <c r="C222" s="63" t="s">
        <v>300</v>
      </c>
      <c r="D222" s="29">
        <v>384480.05</v>
      </c>
      <c r="E222" s="45">
        <v>214468.47</v>
      </c>
      <c r="F222" s="32">
        <f t="shared" si="6"/>
        <v>170011.58</v>
      </c>
    </row>
    <row r="223" spans="1:6" x14ac:dyDescent="0.2">
      <c r="A223" s="31" t="s">
        <v>138</v>
      </c>
      <c r="B223" s="53" t="s">
        <v>118</v>
      </c>
      <c r="C223" s="63" t="s">
        <v>301</v>
      </c>
      <c r="D223" s="29">
        <v>3000</v>
      </c>
      <c r="E223" s="45">
        <v>4.3899999999999997</v>
      </c>
      <c r="F223" s="32">
        <f t="shared" si="6"/>
        <v>2995.61</v>
      </c>
    </row>
    <row r="224" spans="1:6" x14ac:dyDescent="0.2">
      <c r="A224" s="31" t="s">
        <v>140</v>
      </c>
      <c r="B224" s="53" t="s">
        <v>118</v>
      </c>
      <c r="C224" s="63" t="s">
        <v>302</v>
      </c>
      <c r="D224" s="29">
        <v>3000</v>
      </c>
      <c r="E224" s="45">
        <v>4.3899999999999997</v>
      </c>
      <c r="F224" s="32">
        <f t="shared" si="6"/>
        <v>2995.61</v>
      </c>
    </row>
    <row r="225" spans="1:6" x14ac:dyDescent="0.2">
      <c r="A225" s="31" t="s">
        <v>142</v>
      </c>
      <c r="B225" s="53" t="s">
        <v>118</v>
      </c>
      <c r="C225" s="63" t="s">
        <v>303</v>
      </c>
      <c r="D225" s="29">
        <v>2900</v>
      </c>
      <c r="E225" s="45" t="s">
        <v>33</v>
      </c>
      <c r="F225" s="32">
        <f t="shared" si="6"/>
        <v>2900</v>
      </c>
    </row>
    <row r="226" spans="1:6" x14ac:dyDescent="0.2">
      <c r="A226" s="31" t="s">
        <v>144</v>
      </c>
      <c r="B226" s="53" t="s">
        <v>118</v>
      </c>
      <c r="C226" s="63" t="s">
        <v>415</v>
      </c>
      <c r="D226" s="29">
        <v>100</v>
      </c>
      <c r="E226" s="45">
        <v>4.3899999999999997</v>
      </c>
      <c r="F226" s="32">
        <f t="shared" si="6"/>
        <v>95.61</v>
      </c>
    </row>
    <row r="227" spans="1:6" x14ac:dyDescent="0.2">
      <c r="A227" s="69" t="s">
        <v>304</v>
      </c>
      <c r="B227" s="70" t="s">
        <v>118</v>
      </c>
      <c r="C227" s="71" t="s">
        <v>305</v>
      </c>
      <c r="D227" s="72">
        <v>2066900.05</v>
      </c>
      <c r="E227" s="73">
        <v>973067.15</v>
      </c>
      <c r="F227" s="74">
        <f t="shared" si="6"/>
        <v>1093832.8999999999</v>
      </c>
    </row>
    <row r="228" spans="1:6" ht="56.25" x14ac:dyDescent="0.2">
      <c r="A228" s="31" t="s">
        <v>122</v>
      </c>
      <c r="B228" s="53" t="s">
        <v>118</v>
      </c>
      <c r="C228" s="63" t="s">
        <v>306</v>
      </c>
      <c r="D228" s="29">
        <v>1656700</v>
      </c>
      <c r="E228" s="45">
        <v>758594.29</v>
      </c>
      <c r="F228" s="32">
        <f t="shared" si="6"/>
        <v>898105.71</v>
      </c>
    </row>
    <row r="229" spans="1:6" x14ac:dyDescent="0.2">
      <c r="A229" s="31" t="s">
        <v>289</v>
      </c>
      <c r="B229" s="53" t="s">
        <v>118</v>
      </c>
      <c r="C229" s="63" t="s">
        <v>307</v>
      </c>
      <c r="D229" s="29">
        <v>1656700</v>
      </c>
      <c r="E229" s="45">
        <v>758594.29</v>
      </c>
      <c r="F229" s="32">
        <f t="shared" si="6"/>
        <v>898105.71</v>
      </c>
    </row>
    <row r="230" spans="1:6" x14ac:dyDescent="0.2">
      <c r="A230" s="31" t="s">
        <v>291</v>
      </c>
      <c r="B230" s="53" t="s">
        <v>118</v>
      </c>
      <c r="C230" s="63" t="s">
        <v>308</v>
      </c>
      <c r="D230" s="29">
        <v>1268058.3700000001</v>
      </c>
      <c r="E230" s="45">
        <v>582317.82999999996</v>
      </c>
      <c r="F230" s="32">
        <f t="shared" si="6"/>
        <v>685740.54000000015</v>
      </c>
    </row>
    <row r="231" spans="1:6" ht="22.5" x14ac:dyDescent="0.2">
      <c r="A231" s="31" t="s">
        <v>293</v>
      </c>
      <c r="B231" s="53" t="s">
        <v>118</v>
      </c>
      <c r="C231" s="63" t="s">
        <v>309</v>
      </c>
      <c r="D231" s="29">
        <v>2500</v>
      </c>
      <c r="E231" s="45">
        <v>2105</v>
      </c>
      <c r="F231" s="32">
        <f t="shared" si="6"/>
        <v>395</v>
      </c>
    </row>
    <row r="232" spans="1:6" ht="33.75" x14ac:dyDescent="0.2">
      <c r="A232" s="31" t="s">
        <v>295</v>
      </c>
      <c r="B232" s="53" t="s">
        <v>118</v>
      </c>
      <c r="C232" s="63" t="s">
        <v>310</v>
      </c>
      <c r="D232" s="29">
        <v>386141.63</v>
      </c>
      <c r="E232" s="45">
        <v>174171.46</v>
      </c>
      <c r="F232" s="32">
        <f t="shared" si="6"/>
        <v>211970.17</v>
      </c>
    </row>
    <row r="233" spans="1:6" ht="22.5" x14ac:dyDescent="0.2">
      <c r="A233" s="31" t="s">
        <v>130</v>
      </c>
      <c r="B233" s="53" t="s">
        <v>118</v>
      </c>
      <c r="C233" s="63" t="s">
        <v>311</v>
      </c>
      <c r="D233" s="29">
        <v>407200.05</v>
      </c>
      <c r="E233" s="45">
        <v>214468.47</v>
      </c>
      <c r="F233" s="32">
        <f t="shared" si="6"/>
        <v>192731.58</v>
      </c>
    </row>
    <row r="234" spans="1:6" ht="22.5" x14ac:dyDescent="0.2">
      <c r="A234" s="31" t="s">
        <v>132</v>
      </c>
      <c r="B234" s="53" t="s">
        <v>118</v>
      </c>
      <c r="C234" s="63" t="s">
        <v>312</v>
      </c>
      <c r="D234" s="29">
        <v>407200.05</v>
      </c>
      <c r="E234" s="45">
        <v>214468.47</v>
      </c>
      <c r="F234" s="32">
        <f t="shared" si="6"/>
        <v>192731.58</v>
      </c>
    </row>
    <row r="235" spans="1:6" ht="22.5" x14ac:dyDescent="0.2">
      <c r="A235" s="31" t="s">
        <v>134</v>
      </c>
      <c r="B235" s="53" t="s">
        <v>118</v>
      </c>
      <c r="C235" s="63" t="s">
        <v>313</v>
      </c>
      <c r="D235" s="29">
        <v>22720</v>
      </c>
      <c r="E235" s="45" t="s">
        <v>33</v>
      </c>
      <c r="F235" s="32">
        <f t="shared" si="6"/>
        <v>22720</v>
      </c>
    </row>
    <row r="236" spans="1:6" ht="22.5" x14ac:dyDescent="0.2">
      <c r="A236" s="31" t="s">
        <v>136</v>
      </c>
      <c r="B236" s="53" t="s">
        <v>118</v>
      </c>
      <c r="C236" s="63" t="s">
        <v>314</v>
      </c>
      <c r="D236" s="29">
        <v>384480.05</v>
      </c>
      <c r="E236" s="45">
        <v>214468.47</v>
      </c>
      <c r="F236" s="32">
        <f t="shared" si="6"/>
        <v>170011.58</v>
      </c>
    </row>
    <row r="237" spans="1:6" x14ac:dyDescent="0.2">
      <c r="A237" s="31" t="s">
        <v>138</v>
      </c>
      <c r="B237" s="53" t="s">
        <v>118</v>
      </c>
      <c r="C237" s="63" t="s">
        <v>315</v>
      </c>
      <c r="D237" s="29">
        <v>3000</v>
      </c>
      <c r="E237" s="45">
        <v>4.3899999999999997</v>
      </c>
      <c r="F237" s="32">
        <f t="shared" si="6"/>
        <v>2995.61</v>
      </c>
    </row>
    <row r="238" spans="1:6" x14ac:dyDescent="0.2">
      <c r="A238" s="31" t="s">
        <v>140</v>
      </c>
      <c r="B238" s="53" t="s">
        <v>118</v>
      </c>
      <c r="C238" s="63" t="s">
        <v>316</v>
      </c>
      <c r="D238" s="29">
        <v>3000</v>
      </c>
      <c r="E238" s="45">
        <v>4.3899999999999997</v>
      </c>
      <c r="F238" s="32">
        <f t="shared" si="6"/>
        <v>2995.61</v>
      </c>
    </row>
    <row r="239" spans="1:6" x14ac:dyDescent="0.2">
      <c r="A239" s="31" t="s">
        <v>142</v>
      </c>
      <c r="B239" s="53" t="s">
        <v>118</v>
      </c>
      <c r="C239" s="63" t="s">
        <v>317</v>
      </c>
      <c r="D239" s="29">
        <v>2900</v>
      </c>
      <c r="E239" s="45" t="s">
        <v>33</v>
      </c>
      <c r="F239" s="32">
        <f t="shared" si="6"/>
        <v>2900</v>
      </c>
    </row>
    <row r="240" spans="1:6" x14ac:dyDescent="0.2">
      <c r="A240" s="31" t="s">
        <v>144</v>
      </c>
      <c r="B240" s="53" t="s">
        <v>118</v>
      </c>
      <c r="C240" s="63" t="s">
        <v>416</v>
      </c>
      <c r="D240" s="29">
        <v>100</v>
      </c>
      <c r="E240" s="45">
        <v>4.3899999999999997</v>
      </c>
      <c r="F240" s="32">
        <f t="shared" si="6"/>
        <v>95.61</v>
      </c>
    </row>
    <row r="241" spans="1:6" x14ac:dyDescent="0.2">
      <c r="A241" s="69" t="s">
        <v>318</v>
      </c>
      <c r="B241" s="70" t="s">
        <v>118</v>
      </c>
      <c r="C241" s="71" t="s">
        <v>319</v>
      </c>
      <c r="D241" s="72">
        <v>40000</v>
      </c>
      <c r="E241" s="73">
        <v>37600</v>
      </c>
      <c r="F241" s="74">
        <f t="shared" si="6"/>
        <v>2400</v>
      </c>
    </row>
    <row r="242" spans="1:6" ht="22.5" x14ac:dyDescent="0.2">
      <c r="A242" s="31" t="s">
        <v>130</v>
      </c>
      <c r="B242" s="53" t="s">
        <v>118</v>
      </c>
      <c r="C242" s="63" t="s">
        <v>320</v>
      </c>
      <c r="D242" s="29">
        <v>40000</v>
      </c>
      <c r="E242" s="45">
        <v>37600</v>
      </c>
      <c r="F242" s="32">
        <f t="shared" si="6"/>
        <v>2400</v>
      </c>
    </row>
    <row r="243" spans="1:6" ht="22.5" x14ac:dyDescent="0.2">
      <c r="A243" s="31" t="s">
        <v>132</v>
      </c>
      <c r="B243" s="53" t="s">
        <v>118</v>
      </c>
      <c r="C243" s="63" t="s">
        <v>321</v>
      </c>
      <c r="D243" s="29">
        <v>40000</v>
      </c>
      <c r="E243" s="45">
        <v>37600</v>
      </c>
      <c r="F243" s="32">
        <f t="shared" si="6"/>
        <v>2400</v>
      </c>
    </row>
    <row r="244" spans="1:6" ht="22.5" x14ac:dyDescent="0.2">
      <c r="A244" s="31" t="s">
        <v>136</v>
      </c>
      <c r="B244" s="53" t="s">
        <v>118</v>
      </c>
      <c r="C244" s="63" t="s">
        <v>322</v>
      </c>
      <c r="D244" s="29">
        <v>40000</v>
      </c>
      <c r="E244" s="45">
        <v>37600</v>
      </c>
      <c r="F244" s="32">
        <f t="shared" si="6"/>
        <v>2400</v>
      </c>
    </row>
    <row r="245" spans="1:6" x14ac:dyDescent="0.2">
      <c r="A245" s="69" t="s">
        <v>323</v>
      </c>
      <c r="B245" s="70" t="s">
        <v>118</v>
      </c>
      <c r="C245" s="71" t="s">
        <v>324</v>
      </c>
      <c r="D245" s="72">
        <v>40000</v>
      </c>
      <c r="E245" s="73">
        <v>37600</v>
      </c>
      <c r="F245" s="74">
        <f t="shared" ref="F245:F260" si="7">IF(OR(D245="-",E245=D245),"-",D245-IF(E245="-",0,E245))</f>
        <v>2400</v>
      </c>
    </row>
    <row r="246" spans="1:6" ht="22.5" x14ac:dyDescent="0.2">
      <c r="A246" s="31" t="s">
        <v>130</v>
      </c>
      <c r="B246" s="53" t="s">
        <v>118</v>
      </c>
      <c r="C246" s="63" t="s">
        <v>325</v>
      </c>
      <c r="D246" s="29">
        <v>40000</v>
      </c>
      <c r="E246" s="45">
        <v>37600</v>
      </c>
      <c r="F246" s="32">
        <f t="shared" si="7"/>
        <v>2400</v>
      </c>
    </row>
    <row r="247" spans="1:6" ht="22.5" x14ac:dyDescent="0.2">
      <c r="A247" s="31" t="s">
        <v>132</v>
      </c>
      <c r="B247" s="53" t="s">
        <v>118</v>
      </c>
      <c r="C247" s="63" t="s">
        <v>326</v>
      </c>
      <c r="D247" s="29">
        <v>40000</v>
      </c>
      <c r="E247" s="45">
        <v>37600</v>
      </c>
      <c r="F247" s="32">
        <f t="shared" si="7"/>
        <v>2400</v>
      </c>
    </row>
    <row r="248" spans="1:6" ht="22.5" x14ac:dyDescent="0.2">
      <c r="A248" s="31" t="s">
        <v>136</v>
      </c>
      <c r="B248" s="53" t="s">
        <v>118</v>
      </c>
      <c r="C248" s="63" t="s">
        <v>327</v>
      </c>
      <c r="D248" s="29">
        <v>40000</v>
      </c>
      <c r="E248" s="45">
        <v>37600</v>
      </c>
      <c r="F248" s="32">
        <f t="shared" si="7"/>
        <v>2400</v>
      </c>
    </row>
    <row r="249" spans="1:6" ht="22.5" x14ac:dyDescent="0.2">
      <c r="A249" s="69" t="s">
        <v>328</v>
      </c>
      <c r="B249" s="70" t="s">
        <v>118</v>
      </c>
      <c r="C249" s="71" t="s">
        <v>329</v>
      </c>
      <c r="D249" s="72">
        <v>2000</v>
      </c>
      <c r="E249" s="73" t="s">
        <v>33</v>
      </c>
      <c r="F249" s="74">
        <f t="shared" si="7"/>
        <v>2000</v>
      </c>
    </row>
    <row r="250" spans="1:6" ht="22.5" x14ac:dyDescent="0.2">
      <c r="A250" s="31" t="s">
        <v>330</v>
      </c>
      <c r="B250" s="53" t="s">
        <v>118</v>
      </c>
      <c r="C250" s="63" t="s">
        <v>331</v>
      </c>
      <c r="D250" s="29">
        <v>2000</v>
      </c>
      <c r="E250" s="45" t="s">
        <v>33</v>
      </c>
      <c r="F250" s="32">
        <f t="shared" si="7"/>
        <v>2000</v>
      </c>
    </row>
    <row r="251" spans="1:6" x14ac:dyDescent="0.2">
      <c r="A251" s="31" t="s">
        <v>332</v>
      </c>
      <c r="B251" s="53" t="s">
        <v>118</v>
      </c>
      <c r="C251" s="63" t="s">
        <v>333</v>
      </c>
      <c r="D251" s="29">
        <v>2000</v>
      </c>
      <c r="E251" s="45" t="s">
        <v>33</v>
      </c>
      <c r="F251" s="32">
        <f t="shared" si="7"/>
        <v>2000</v>
      </c>
    </row>
    <row r="252" spans="1:6" ht="22.5" x14ac:dyDescent="0.2">
      <c r="A252" s="69" t="s">
        <v>334</v>
      </c>
      <c r="B252" s="70" t="s">
        <v>118</v>
      </c>
      <c r="C252" s="71" t="s">
        <v>335</v>
      </c>
      <c r="D252" s="72">
        <v>2000</v>
      </c>
      <c r="E252" s="73" t="s">
        <v>33</v>
      </c>
      <c r="F252" s="74">
        <f t="shared" si="7"/>
        <v>2000</v>
      </c>
    </row>
    <row r="253" spans="1:6" ht="22.5" x14ac:dyDescent="0.2">
      <c r="A253" s="31" t="s">
        <v>330</v>
      </c>
      <c r="B253" s="53" t="s">
        <v>118</v>
      </c>
      <c r="C253" s="63" t="s">
        <v>336</v>
      </c>
      <c r="D253" s="29">
        <v>2000</v>
      </c>
      <c r="E253" s="45" t="s">
        <v>33</v>
      </c>
      <c r="F253" s="32">
        <f t="shared" si="7"/>
        <v>2000</v>
      </c>
    </row>
    <row r="254" spans="1:6" x14ac:dyDescent="0.2">
      <c r="A254" s="31" t="s">
        <v>332</v>
      </c>
      <c r="B254" s="53" t="s">
        <v>118</v>
      </c>
      <c r="C254" s="63" t="s">
        <v>337</v>
      </c>
      <c r="D254" s="29">
        <v>2000</v>
      </c>
      <c r="E254" s="45" t="s">
        <v>33</v>
      </c>
      <c r="F254" s="32">
        <f t="shared" si="7"/>
        <v>2000</v>
      </c>
    </row>
    <row r="255" spans="1:6" ht="33.75" x14ac:dyDescent="0.2">
      <c r="A255" s="69" t="s">
        <v>338</v>
      </c>
      <c r="B255" s="70" t="s">
        <v>118</v>
      </c>
      <c r="C255" s="71" t="s">
        <v>339</v>
      </c>
      <c r="D255" s="72">
        <v>1814622.19</v>
      </c>
      <c r="E255" s="73">
        <v>914676.58</v>
      </c>
      <c r="F255" s="74">
        <f t="shared" si="7"/>
        <v>899945.61</v>
      </c>
    </row>
    <row r="256" spans="1:6" x14ac:dyDescent="0.2">
      <c r="A256" s="31" t="s">
        <v>340</v>
      </c>
      <c r="B256" s="53" t="s">
        <v>118</v>
      </c>
      <c r="C256" s="63" t="s">
        <v>341</v>
      </c>
      <c r="D256" s="29">
        <v>1814622.19</v>
      </c>
      <c r="E256" s="45">
        <v>914676.58</v>
      </c>
      <c r="F256" s="32">
        <f t="shared" si="7"/>
        <v>899945.61</v>
      </c>
    </row>
    <row r="257" spans="1:6" x14ac:dyDescent="0.2">
      <c r="A257" s="31" t="s">
        <v>342</v>
      </c>
      <c r="B257" s="53" t="s">
        <v>118</v>
      </c>
      <c r="C257" s="63" t="s">
        <v>343</v>
      </c>
      <c r="D257" s="29">
        <v>1814622.19</v>
      </c>
      <c r="E257" s="45">
        <v>914676.58</v>
      </c>
      <c r="F257" s="32">
        <f t="shared" si="7"/>
        <v>899945.61</v>
      </c>
    </row>
    <row r="258" spans="1:6" ht="22.5" x14ac:dyDescent="0.2">
      <c r="A258" s="69" t="s">
        <v>344</v>
      </c>
      <c r="B258" s="70" t="s">
        <v>118</v>
      </c>
      <c r="C258" s="71" t="s">
        <v>345</v>
      </c>
      <c r="D258" s="72">
        <v>1814622.19</v>
      </c>
      <c r="E258" s="73">
        <v>914676.58</v>
      </c>
      <c r="F258" s="74">
        <f t="shared" si="7"/>
        <v>899945.61</v>
      </c>
    </row>
    <row r="259" spans="1:6" x14ac:dyDescent="0.2">
      <c r="A259" s="31" t="s">
        <v>340</v>
      </c>
      <c r="B259" s="53" t="s">
        <v>118</v>
      </c>
      <c r="C259" s="63" t="s">
        <v>346</v>
      </c>
      <c r="D259" s="29">
        <v>1814622.19</v>
      </c>
      <c r="E259" s="45">
        <v>914676.58</v>
      </c>
      <c r="F259" s="32">
        <f t="shared" si="7"/>
        <v>899945.61</v>
      </c>
    </row>
    <row r="260" spans="1:6" ht="13.5" thickBot="1" x14ac:dyDescent="0.25">
      <c r="A260" s="31" t="s">
        <v>342</v>
      </c>
      <c r="B260" s="53" t="s">
        <v>118</v>
      </c>
      <c r="C260" s="63" t="s">
        <v>347</v>
      </c>
      <c r="D260" s="29">
        <v>1814622.19</v>
      </c>
      <c r="E260" s="45">
        <v>914676.58</v>
      </c>
      <c r="F260" s="32">
        <f t="shared" si="7"/>
        <v>899945.61</v>
      </c>
    </row>
    <row r="261" spans="1:6" ht="13.5" thickBot="1" x14ac:dyDescent="0.25">
      <c r="A261" s="58"/>
      <c r="B261" s="54"/>
      <c r="C261" s="65"/>
      <c r="D261" s="68"/>
      <c r="E261" s="54"/>
      <c r="F261" s="54"/>
    </row>
    <row r="262" spans="1:6" ht="13.5" thickBot="1" x14ac:dyDescent="0.25">
      <c r="A262" s="52" t="s">
        <v>348</v>
      </c>
      <c r="B262" s="49" t="s">
        <v>349</v>
      </c>
      <c r="C262" s="66" t="s">
        <v>119</v>
      </c>
      <c r="D262" s="50">
        <v>-777492.43</v>
      </c>
      <c r="E262" s="50">
        <v>9368786.8200000003</v>
      </c>
      <c r="F262" s="51" t="s">
        <v>350</v>
      </c>
    </row>
    <row r="263" spans="1:6" x14ac:dyDescent="0.2">
      <c r="A263" s="107"/>
      <c r="B263" s="112"/>
      <c r="C263" s="8"/>
      <c r="D263" s="113"/>
      <c r="E263" s="113"/>
      <c r="F263" s="113"/>
    </row>
    <row r="264" spans="1:6" x14ac:dyDescent="0.2">
      <c r="A264" s="107"/>
      <c r="B264" s="112"/>
      <c r="C264" s="8"/>
      <c r="D264" s="113"/>
      <c r="E264" s="113"/>
      <c r="F264" s="113"/>
    </row>
    <row r="265" spans="1:6" ht="15" x14ac:dyDescent="0.25">
      <c r="A265" s="117" t="s">
        <v>16</v>
      </c>
      <c r="B265" s="117"/>
      <c r="C265" s="117"/>
      <c r="D265" s="117"/>
      <c r="E265" s="117"/>
      <c r="F265" s="117"/>
    </row>
    <row r="266" spans="1:6" ht="13.5" thickBot="1" x14ac:dyDescent="0.25">
      <c r="A266" s="11"/>
      <c r="B266" s="18"/>
      <c r="C266" s="13"/>
      <c r="D266" s="12"/>
      <c r="E266" s="12"/>
      <c r="F266" s="10"/>
    </row>
    <row r="267" spans="1:6" ht="13.15" customHeight="1" x14ac:dyDescent="0.2">
      <c r="A267" s="124" t="s">
        <v>2</v>
      </c>
      <c r="B267" s="127" t="s">
        <v>5</v>
      </c>
      <c r="C267" s="137" t="s">
        <v>15</v>
      </c>
      <c r="D267" s="130" t="s">
        <v>9</v>
      </c>
      <c r="E267" s="130" t="s">
        <v>6</v>
      </c>
      <c r="F267" s="118" t="s">
        <v>8</v>
      </c>
    </row>
    <row r="268" spans="1:6" ht="13.15" customHeight="1" x14ac:dyDescent="0.2">
      <c r="A268" s="125"/>
      <c r="B268" s="128"/>
      <c r="C268" s="138"/>
      <c r="D268" s="131"/>
      <c r="E268" s="131"/>
      <c r="F268" s="119"/>
    </row>
    <row r="269" spans="1:6" x14ac:dyDescent="0.2">
      <c r="A269" s="125"/>
      <c r="B269" s="128"/>
      <c r="C269" s="138"/>
      <c r="D269" s="131"/>
      <c r="E269" s="131"/>
      <c r="F269" s="119"/>
    </row>
    <row r="270" spans="1:6" x14ac:dyDescent="0.2">
      <c r="A270" s="125"/>
      <c r="B270" s="128"/>
      <c r="C270" s="138"/>
      <c r="D270" s="131"/>
      <c r="E270" s="131"/>
      <c r="F270" s="119"/>
    </row>
    <row r="271" spans="1:6" x14ac:dyDescent="0.2">
      <c r="A271" s="125"/>
      <c r="B271" s="128"/>
      <c r="C271" s="138"/>
      <c r="D271" s="131"/>
      <c r="E271" s="131"/>
      <c r="F271" s="119"/>
    </row>
    <row r="272" spans="1:6" ht="13.5" thickBot="1" x14ac:dyDescent="0.25">
      <c r="A272" s="14">
        <v>1</v>
      </c>
      <c r="B272" s="15">
        <v>2</v>
      </c>
      <c r="C272" s="19">
        <v>3</v>
      </c>
      <c r="D272" s="16" t="s">
        <v>0</v>
      </c>
      <c r="E272" s="22" t="s">
        <v>1</v>
      </c>
      <c r="F272" s="17" t="s">
        <v>7</v>
      </c>
    </row>
    <row r="273" spans="1:6" ht="22.5" x14ac:dyDescent="0.2">
      <c r="A273" s="79" t="s">
        <v>351</v>
      </c>
      <c r="B273" s="76" t="s">
        <v>352</v>
      </c>
      <c r="C273" s="80" t="s">
        <v>119</v>
      </c>
      <c r="D273" s="77">
        <v>777492.43</v>
      </c>
      <c r="E273" s="77">
        <v>-9368786.8200000003</v>
      </c>
      <c r="F273" s="78">
        <v>10146279.25</v>
      </c>
    </row>
    <row r="274" spans="1:6" x14ac:dyDescent="0.2">
      <c r="A274" s="44" t="s">
        <v>18</v>
      </c>
      <c r="B274" s="40"/>
      <c r="C274" s="41"/>
      <c r="D274" s="42"/>
      <c r="E274" s="42"/>
      <c r="F274" s="43"/>
    </row>
    <row r="275" spans="1:6" x14ac:dyDescent="0.2">
      <c r="A275" s="69" t="s">
        <v>353</v>
      </c>
      <c r="B275" s="81" t="s">
        <v>354</v>
      </c>
      <c r="C275" s="82" t="s">
        <v>119</v>
      </c>
      <c r="D275" s="72">
        <v>477000</v>
      </c>
      <c r="E275" s="72" t="s">
        <v>33</v>
      </c>
      <c r="F275" s="74">
        <v>477000</v>
      </c>
    </row>
    <row r="276" spans="1:6" x14ac:dyDescent="0.2">
      <c r="A276" s="44" t="s">
        <v>355</v>
      </c>
      <c r="B276" s="40"/>
      <c r="C276" s="41"/>
      <c r="D276" s="42"/>
      <c r="E276" s="42"/>
      <c r="F276" s="43"/>
    </row>
    <row r="277" spans="1:6" ht="33.75" x14ac:dyDescent="0.2">
      <c r="A277" s="35" t="s">
        <v>356</v>
      </c>
      <c r="B277" s="39" t="s">
        <v>354</v>
      </c>
      <c r="C277" s="38" t="s">
        <v>398</v>
      </c>
      <c r="D277" s="37">
        <v>477000</v>
      </c>
      <c r="E277" s="37" t="s">
        <v>33</v>
      </c>
      <c r="F277" s="36">
        <v>477000</v>
      </c>
    </row>
    <row r="278" spans="1:6" x14ac:dyDescent="0.2">
      <c r="A278" s="69" t="s">
        <v>358</v>
      </c>
      <c r="B278" s="81" t="s">
        <v>359</v>
      </c>
      <c r="C278" s="82" t="s">
        <v>119</v>
      </c>
      <c r="D278" s="72" t="s">
        <v>33</v>
      </c>
      <c r="E278" s="72" t="s">
        <v>33</v>
      </c>
      <c r="F278" s="74" t="s">
        <v>33</v>
      </c>
    </row>
    <row r="279" spans="1:6" x14ac:dyDescent="0.2">
      <c r="A279" s="79" t="s">
        <v>360</v>
      </c>
      <c r="B279" s="76" t="s">
        <v>361</v>
      </c>
      <c r="C279" s="80" t="s">
        <v>362</v>
      </c>
      <c r="D279" s="77">
        <v>300492.43</v>
      </c>
      <c r="E279" s="77">
        <v>-9368786.8200000003</v>
      </c>
      <c r="F279" s="78">
        <v>9669279.25</v>
      </c>
    </row>
    <row r="280" spans="1:6" ht="22.5" x14ac:dyDescent="0.2">
      <c r="A280" s="79" t="s">
        <v>363</v>
      </c>
      <c r="B280" s="76" t="s">
        <v>361</v>
      </c>
      <c r="C280" s="80" t="s">
        <v>364</v>
      </c>
      <c r="D280" s="77">
        <v>300492.43</v>
      </c>
      <c r="E280" s="77">
        <v>-9368786.8200000003</v>
      </c>
      <c r="F280" s="78">
        <v>9669279.25</v>
      </c>
    </row>
    <row r="281" spans="1:6" ht="45" x14ac:dyDescent="0.2">
      <c r="A281" s="79" t="s">
        <v>365</v>
      </c>
      <c r="B281" s="76" t="s">
        <v>361</v>
      </c>
      <c r="C281" s="80" t="s">
        <v>366</v>
      </c>
      <c r="D281" s="77" t="s">
        <v>33</v>
      </c>
      <c r="E281" s="77" t="s">
        <v>33</v>
      </c>
      <c r="F281" s="78" t="s">
        <v>33</v>
      </c>
    </row>
    <row r="282" spans="1:6" x14ac:dyDescent="0.2">
      <c r="A282" s="79" t="s">
        <v>367</v>
      </c>
      <c r="B282" s="76" t="s">
        <v>368</v>
      </c>
      <c r="C282" s="80" t="s">
        <v>399</v>
      </c>
      <c r="D282" s="77">
        <v>-51150300</v>
      </c>
      <c r="E282" s="77">
        <v>-45991087.880000003</v>
      </c>
      <c r="F282" s="78" t="s">
        <v>350</v>
      </c>
    </row>
    <row r="283" spans="1:6" ht="22.5" x14ac:dyDescent="0.2">
      <c r="A283" s="30" t="s">
        <v>370</v>
      </c>
      <c r="B283" s="27" t="s">
        <v>368</v>
      </c>
      <c r="C283" s="33" t="s">
        <v>400</v>
      </c>
      <c r="D283" s="28">
        <v>-51150300</v>
      </c>
      <c r="E283" s="28">
        <v>-45991087.880000003</v>
      </c>
      <c r="F283" s="34" t="s">
        <v>350</v>
      </c>
    </row>
    <row r="284" spans="1:6" x14ac:dyDescent="0.2">
      <c r="A284" s="79" t="s">
        <v>372</v>
      </c>
      <c r="B284" s="76" t="s">
        <v>373</v>
      </c>
      <c r="C284" s="80" t="s">
        <v>401</v>
      </c>
      <c r="D284" s="77">
        <v>51450792.43</v>
      </c>
      <c r="E284" s="77">
        <v>36622301.060000002</v>
      </c>
      <c r="F284" s="78" t="s">
        <v>350</v>
      </c>
    </row>
    <row r="285" spans="1:6" ht="22.5" x14ac:dyDescent="0.2">
      <c r="A285" s="30" t="s">
        <v>375</v>
      </c>
      <c r="B285" s="27" t="s">
        <v>373</v>
      </c>
      <c r="C285" s="33" t="s">
        <v>402</v>
      </c>
      <c r="D285" s="28">
        <v>51450792.43</v>
      </c>
      <c r="E285" s="28">
        <v>36622301.060000002</v>
      </c>
      <c r="F285" s="34" t="s">
        <v>350</v>
      </c>
    </row>
    <row r="286" spans="1:6" x14ac:dyDescent="0.2">
      <c r="A286" s="114"/>
      <c r="B286" s="115"/>
      <c r="C286" s="115"/>
      <c r="D286" s="116"/>
      <c r="E286" s="116"/>
      <c r="F286" s="116"/>
    </row>
    <row r="287" spans="1:6" ht="38.25" x14ac:dyDescent="0.2">
      <c r="A287" s="108" t="s">
        <v>403</v>
      </c>
      <c r="B287" s="109"/>
      <c r="C287" s="110"/>
      <c r="D287" s="109" t="s">
        <v>404</v>
      </c>
    </row>
    <row r="288" spans="1:6" ht="31.5" x14ac:dyDescent="0.2">
      <c r="A288" s="108"/>
      <c r="B288" s="111" t="s">
        <v>405</v>
      </c>
      <c r="C288" s="110"/>
      <c r="D288" s="111" t="s">
        <v>406</v>
      </c>
    </row>
    <row r="289" spans="1:4" x14ac:dyDescent="0.2">
      <c r="A289" s="108"/>
      <c r="B289" s="110"/>
      <c r="C289" s="110"/>
      <c r="D289" s="110"/>
    </row>
    <row r="290" spans="1:4" x14ac:dyDescent="0.2">
      <c r="A290" s="108" t="s">
        <v>407</v>
      </c>
      <c r="B290" s="109"/>
      <c r="C290" s="110"/>
      <c r="D290" s="109" t="s">
        <v>408</v>
      </c>
    </row>
    <row r="291" spans="1:4" ht="15" customHeight="1" x14ac:dyDescent="0.2">
      <c r="A291" s="108"/>
      <c r="B291" s="111" t="s">
        <v>405</v>
      </c>
      <c r="C291" s="110"/>
      <c r="D291" s="111" t="s">
        <v>406</v>
      </c>
    </row>
    <row r="292" spans="1:4" hidden="1" x14ac:dyDescent="0.2">
      <c r="A292" s="108"/>
      <c r="B292" s="110"/>
      <c r="C292" s="110"/>
      <c r="D292" s="110"/>
    </row>
    <row r="293" spans="1:4" x14ac:dyDescent="0.2">
      <c r="A293" s="108" t="s">
        <v>409</v>
      </c>
      <c r="B293" s="110"/>
      <c r="C293" s="110"/>
      <c r="D293" s="110"/>
    </row>
    <row r="294" spans="1:4" x14ac:dyDescent="0.2">
      <c r="A294" s="108"/>
      <c r="B294" s="110"/>
      <c r="C294" s="110"/>
      <c r="D294" s="110"/>
    </row>
  </sheetData>
  <mergeCells count="27">
    <mergeCell ref="A265:F265"/>
    <mergeCell ref="A267:A271"/>
    <mergeCell ref="B267:B271"/>
    <mergeCell ref="C267:C271"/>
    <mergeCell ref="D267:D271"/>
    <mergeCell ref="E267:E271"/>
    <mergeCell ref="F267:F271"/>
    <mergeCell ref="D77:D81"/>
    <mergeCell ref="E77:E81"/>
    <mergeCell ref="F77:F81"/>
    <mergeCell ref="A77:A81"/>
    <mergeCell ref="B77:B81"/>
    <mergeCell ref="C77:C81"/>
    <mergeCell ref="A75:D75"/>
    <mergeCell ref="F9:F15"/>
    <mergeCell ref="B7:D7"/>
    <mergeCell ref="A8:D8"/>
    <mergeCell ref="D1:E1"/>
    <mergeCell ref="D2:E2"/>
    <mergeCell ref="D3:E3"/>
    <mergeCell ref="D4:E4"/>
    <mergeCell ref="A6:E6"/>
    <mergeCell ref="A9:A15"/>
    <mergeCell ref="B9:B15"/>
    <mergeCell ref="C9:C15"/>
    <mergeCell ref="D9:D15"/>
    <mergeCell ref="E9:E15"/>
  </mergeCells>
  <conditionalFormatting sqref="F49">
    <cfRule type="cellIs" dxfId="433" priority="214" stopIfTrue="1" operator="equal">
      <formula>0</formula>
    </cfRule>
  </conditionalFormatting>
  <conditionalFormatting sqref="F50">
    <cfRule type="cellIs" dxfId="432" priority="213" stopIfTrue="1" operator="equal">
      <formula>0</formula>
    </cfRule>
  </conditionalFormatting>
  <conditionalFormatting sqref="F51">
    <cfRule type="cellIs" dxfId="431" priority="212" stopIfTrue="1" operator="equal">
      <formula>0</formula>
    </cfRule>
  </conditionalFormatting>
  <conditionalFormatting sqref="F52">
    <cfRule type="cellIs" dxfId="430" priority="211" stopIfTrue="1" operator="equal">
      <formula>0</formula>
    </cfRule>
  </conditionalFormatting>
  <conditionalFormatting sqref="F25">
    <cfRule type="cellIs" dxfId="429" priority="238" stopIfTrue="1" operator="equal">
      <formula>0</formula>
    </cfRule>
  </conditionalFormatting>
  <conditionalFormatting sqref="F26">
    <cfRule type="cellIs" dxfId="428" priority="237" stopIfTrue="1" operator="equal">
      <formula>0</formula>
    </cfRule>
  </conditionalFormatting>
  <conditionalFormatting sqref="F27">
    <cfRule type="cellIs" dxfId="427" priority="236" stopIfTrue="1" operator="equal">
      <formula>0</formula>
    </cfRule>
  </conditionalFormatting>
  <conditionalFormatting sqref="F17">
    <cfRule type="cellIs" dxfId="426" priority="246" stopIfTrue="1" operator="equal">
      <formula>0</formula>
    </cfRule>
  </conditionalFormatting>
  <conditionalFormatting sqref="F18">
    <cfRule type="cellIs" dxfId="425" priority="245" stopIfTrue="1" operator="equal">
      <formula>0</formula>
    </cfRule>
  </conditionalFormatting>
  <conditionalFormatting sqref="F19">
    <cfRule type="cellIs" dxfId="424" priority="244" stopIfTrue="1" operator="equal">
      <formula>0</formula>
    </cfRule>
  </conditionalFormatting>
  <conditionalFormatting sqref="F20">
    <cfRule type="cellIs" dxfId="423" priority="243" stopIfTrue="1" operator="equal">
      <formula>0</formula>
    </cfRule>
  </conditionalFormatting>
  <conditionalFormatting sqref="F21">
    <cfRule type="cellIs" dxfId="422" priority="242" stopIfTrue="1" operator="equal">
      <formula>0</formula>
    </cfRule>
  </conditionalFormatting>
  <conditionalFormatting sqref="F22">
    <cfRule type="cellIs" dxfId="421" priority="241" stopIfTrue="1" operator="equal">
      <formula>0</formula>
    </cfRule>
  </conditionalFormatting>
  <conditionalFormatting sqref="F23">
    <cfRule type="cellIs" dxfId="420" priority="240" stopIfTrue="1" operator="equal">
      <formula>0</formula>
    </cfRule>
  </conditionalFormatting>
  <conditionalFormatting sqref="F24">
    <cfRule type="cellIs" dxfId="419" priority="239" stopIfTrue="1" operator="equal">
      <formula>0</formula>
    </cfRule>
  </conditionalFormatting>
  <conditionalFormatting sqref="F28">
    <cfRule type="cellIs" dxfId="418" priority="235" stopIfTrue="1" operator="equal">
      <formula>0</formula>
    </cfRule>
  </conditionalFormatting>
  <conditionalFormatting sqref="F29">
    <cfRule type="cellIs" dxfId="417" priority="234" stopIfTrue="1" operator="equal">
      <formula>0</formula>
    </cfRule>
  </conditionalFormatting>
  <conditionalFormatting sqref="F30">
    <cfRule type="cellIs" dxfId="416" priority="233" stopIfTrue="1" operator="equal">
      <formula>0</formula>
    </cfRule>
  </conditionalFormatting>
  <conditionalFormatting sqref="F31">
    <cfRule type="cellIs" dxfId="415" priority="232" stopIfTrue="1" operator="equal">
      <formula>0</formula>
    </cfRule>
  </conditionalFormatting>
  <conditionalFormatting sqref="F32">
    <cfRule type="cellIs" dxfId="414" priority="231" stopIfTrue="1" operator="equal">
      <formula>0</formula>
    </cfRule>
  </conditionalFormatting>
  <conditionalFormatting sqref="F33">
    <cfRule type="cellIs" dxfId="413" priority="230" stopIfTrue="1" operator="equal">
      <formula>0</formula>
    </cfRule>
  </conditionalFormatting>
  <conditionalFormatting sqref="F34">
    <cfRule type="cellIs" dxfId="412" priority="229" stopIfTrue="1" operator="equal">
      <formula>0</formula>
    </cfRule>
  </conditionalFormatting>
  <conditionalFormatting sqref="F35">
    <cfRule type="cellIs" dxfId="411" priority="228" stopIfTrue="1" operator="equal">
      <formula>0</formula>
    </cfRule>
  </conditionalFormatting>
  <conditionalFormatting sqref="F36">
    <cfRule type="cellIs" dxfId="410" priority="227" stopIfTrue="1" operator="equal">
      <formula>0</formula>
    </cfRule>
  </conditionalFormatting>
  <conditionalFormatting sqref="F37">
    <cfRule type="cellIs" dxfId="409" priority="226" stopIfTrue="1" operator="equal">
      <formula>0</formula>
    </cfRule>
  </conditionalFormatting>
  <conditionalFormatting sqref="F38">
    <cfRule type="cellIs" dxfId="408" priority="225" stopIfTrue="1" operator="equal">
      <formula>0</formula>
    </cfRule>
  </conditionalFormatting>
  <conditionalFormatting sqref="F39">
    <cfRule type="cellIs" dxfId="407" priority="224" stopIfTrue="1" operator="equal">
      <formula>0</formula>
    </cfRule>
  </conditionalFormatting>
  <conditionalFormatting sqref="F40">
    <cfRule type="cellIs" dxfId="406" priority="223" stopIfTrue="1" operator="equal">
      <formula>0</formula>
    </cfRule>
  </conditionalFormatting>
  <conditionalFormatting sqref="F41">
    <cfRule type="cellIs" dxfId="405" priority="222" stopIfTrue="1" operator="equal">
      <formula>0</formula>
    </cfRule>
  </conditionalFormatting>
  <conditionalFormatting sqref="F42">
    <cfRule type="cellIs" dxfId="404" priority="221" stopIfTrue="1" operator="equal">
      <formula>0</formula>
    </cfRule>
  </conditionalFormatting>
  <conditionalFormatting sqref="F43">
    <cfRule type="cellIs" dxfId="403" priority="220" stopIfTrue="1" operator="equal">
      <formula>0</formula>
    </cfRule>
  </conditionalFormatting>
  <conditionalFormatting sqref="F44">
    <cfRule type="cellIs" dxfId="402" priority="219" stopIfTrue="1" operator="equal">
      <formula>0</formula>
    </cfRule>
  </conditionalFormatting>
  <conditionalFormatting sqref="F45">
    <cfRule type="cellIs" dxfId="401" priority="218" stopIfTrue="1" operator="equal">
      <formula>0</formula>
    </cfRule>
  </conditionalFormatting>
  <conditionalFormatting sqref="F46">
    <cfRule type="cellIs" dxfId="400" priority="217" stopIfTrue="1" operator="equal">
      <formula>0</formula>
    </cfRule>
  </conditionalFormatting>
  <conditionalFormatting sqref="F47">
    <cfRule type="cellIs" dxfId="399" priority="216" stopIfTrue="1" operator="equal">
      <formula>0</formula>
    </cfRule>
  </conditionalFormatting>
  <conditionalFormatting sqref="F48">
    <cfRule type="cellIs" dxfId="398" priority="215" stopIfTrue="1" operator="equal">
      <formula>0</formula>
    </cfRule>
  </conditionalFormatting>
  <conditionalFormatting sqref="E123:F123">
    <cfRule type="cellIs" dxfId="397" priority="150" stopIfTrue="1" operator="equal">
      <formula>0</formula>
    </cfRule>
  </conditionalFormatting>
  <conditionalFormatting sqref="E124:F124">
    <cfRule type="cellIs" dxfId="396" priority="149" stopIfTrue="1" operator="equal">
      <formula>0</formula>
    </cfRule>
  </conditionalFormatting>
  <conditionalFormatting sqref="E125:F125">
    <cfRule type="cellIs" dxfId="395" priority="148" stopIfTrue="1" operator="equal">
      <formula>0</formula>
    </cfRule>
  </conditionalFormatting>
  <conditionalFormatting sqref="E286:F286">
    <cfRule type="cellIs" dxfId="394" priority="247" stopIfTrue="1" operator="equal">
      <formula>0</formula>
    </cfRule>
  </conditionalFormatting>
  <conditionalFormatting sqref="E83:F83">
    <cfRule type="cellIs" dxfId="393" priority="189" stopIfTrue="1" operator="equal">
      <formula>0</formula>
    </cfRule>
  </conditionalFormatting>
  <conditionalFormatting sqref="E85:F85">
    <cfRule type="cellIs" dxfId="392" priority="188" stopIfTrue="1" operator="equal">
      <formula>0</formula>
    </cfRule>
  </conditionalFormatting>
  <conditionalFormatting sqref="E86:F86">
    <cfRule type="cellIs" dxfId="391" priority="187" stopIfTrue="1" operator="equal">
      <formula>0</formula>
    </cfRule>
  </conditionalFormatting>
  <conditionalFormatting sqref="E87:F87">
    <cfRule type="cellIs" dxfId="390" priority="186" stopIfTrue="1" operator="equal">
      <formula>0</formula>
    </cfRule>
  </conditionalFormatting>
  <conditionalFormatting sqref="E88:F88">
    <cfRule type="cellIs" dxfId="389" priority="185" stopIfTrue="1" operator="equal">
      <formula>0</formula>
    </cfRule>
  </conditionalFormatting>
  <conditionalFormatting sqref="E89:F89">
    <cfRule type="cellIs" dxfId="388" priority="184" stopIfTrue="1" operator="equal">
      <formula>0</formula>
    </cfRule>
  </conditionalFormatting>
  <conditionalFormatting sqref="E90:F90">
    <cfRule type="cellIs" dxfId="387" priority="183" stopIfTrue="1" operator="equal">
      <formula>0</formula>
    </cfRule>
  </conditionalFormatting>
  <conditionalFormatting sqref="E91:F91">
    <cfRule type="cellIs" dxfId="386" priority="182" stopIfTrue="1" operator="equal">
      <formula>0</formula>
    </cfRule>
  </conditionalFormatting>
  <conditionalFormatting sqref="E92:F92">
    <cfRule type="cellIs" dxfId="385" priority="181" stopIfTrue="1" operator="equal">
      <formula>0</formula>
    </cfRule>
  </conditionalFormatting>
  <conditionalFormatting sqref="E93:F93">
    <cfRule type="cellIs" dxfId="384" priority="180" stopIfTrue="1" operator="equal">
      <formula>0</formula>
    </cfRule>
  </conditionalFormatting>
  <conditionalFormatting sqref="E94:F94">
    <cfRule type="cellIs" dxfId="383" priority="179" stopIfTrue="1" operator="equal">
      <formula>0</formula>
    </cfRule>
  </conditionalFormatting>
  <conditionalFormatting sqref="E95:F95">
    <cfRule type="cellIs" dxfId="382" priority="178" stopIfTrue="1" operator="equal">
      <formula>0</formula>
    </cfRule>
  </conditionalFormatting>
  <conditionalFormatting sqref="E96:F96">
    <cfRule type="cellIs" dxfId="381" priority="177" stopIfTrue="1" operator="equal">
      <formula>0</formula>
    </cfRule>
  </conditionalFormatting>
  <conditionalFormatting sqref="E97:F97">
    <cfRule type="cellIs" dxfId="380" priority="176" stopIfTrue="1" operator="equal">
      <formula>0</formula>
    </cfRule>
  </conditionalFormatting>
  <conditionalFormatting sqref="E98:F98">
    <cfRule type="cellIs" dxfId="379" priority="175" stopIfTrue="1" operator="equal">
      <formula>0</formula>
    </cfRule>
  </conditionalFormatting>
  <conditionalFormatting sqref="E99:F99">
    <cfRule type="cellIs" dxfId="378" priority="174" stopIfTrue="1" operator="equal">
      <formula>0</formula>
    </cfRule>
  </conditionalFormatting>
  <conditionalFormatting sqref="E100:F100">
    <cfRule type="cellIs" dxfId="377" priority="173" stopIfTrue="1" operator="equal">
      <formula>0</formula>
    </cfRule>
  </conditionalFormatting>
  <conditionalFormatting sqref="E101:F101">
    <cfRule type="cellIs" dxfId="376" priority="172" stopIfTrue="1" operator="equal">
      <formula>0</formula>
    </cfRule>
  </conditionalFormatting>
  <conditionalFormatting sqref="E102:F102">
    <cfRule type="cellIs" dxfId="375" priority="171" stopIfTrue="1" operator="equal">
      <formula>0</formula>
    </cfRule>
  </conditionalFormatting>
  <conditionalFormatting sqref="E103:F103">
    <cfRule type="cellIs" dxfId="374" priority="170" stopIfTrue="1" operator="equal">
      <formula>0</formula>
    </cfRule>
  </conditionalFormatting>
  <conditionalFormatting sqref="E104:F104">
    <cfRule type="cellIs" dxfId="373" priority="169" stopIfTrue="1" operator="equal">
      <formula>0</formula>
    </cfRule>
  </conditionalFormatting>
  <conditionalFormatting sqref="E105:F105">
    <cfRule type="cellIs" dxfId="372" priority="168" stopIfTrue="1" operator="equal">
      <formula>0</formula>
    </cfRule>
  </conditionalFormatting>
  <conditionalFormatting sqref="E106:F106">
    <cfRule type="cellIs" dxfId="371" priority="167" stopIfTrue="1" operator="equal">
      <formula>0</formula>
    </cfRule>
  </conditionalFormatting>
  <conditionalFormatting sqref="E107:F107">
    <cfRule type="cellIs" dxfId="370" priority="166" stopIfTrue="1" operator="equal">
      <formula>0</formula>
    </cfRule>
  </conditionalFormatting>
  <conditionalFormatting sqref="E108:F108">
    <cfRule type="cellIs" dxfId="369" priority="165" stopIfTrue="1" operator="equal">
      <formula>0</formula>
    </cfRule>
  </conditionalFormatting>
  <conditionalFormatting sqref="E109:F109">
    <cfRule type="cellIs" dxfId="368" priority="164" stopIfTrue="1" operator="equal">
      <formula>0</formula>
    </cfRule>
  </conditionalFormatting>
  <conditionalFormatting sqref="E110:F110">
    <cfRule type="cellIs" dxfId="367" priority="163" stopIfTrue="1" operator="equal">
      <formula>0</formula>
    </cfRule>
  </conditionalFormatting>
  <conditionalFormatting sqref="E111:F111">
    <cfRule type="cellIs" dxfId="366" priority="162" stopIfTrue="1" operator="equal">
      <formula>0</formula>
    </cfRule>
  </conditionalFormatting>
  <conditionalFormatting sqref="E112:F112">
    <cfRule type="cellIs" dxfId="365" priority="161" stopIfTrue="1" operator="equal">
      <formula>0</formula>
    </cfRule>
  </conditionalFormatting>
  <conditionalFormatting sqref="E113:F113">
    <cfRule type="cellIs" dxfId="364" priority="160" stopIfTrue="1" operator="equal">
      <formula>0</formula>
    </cfRule>
  </conditionalFormatting>
  <conditionalFormatting sqref="E114:F114">
    <cfRule type="cellIs" dxfId="363" priority="159" stopIfTrue="1" operator="equal">
      <formula>0</formula>
    </cfRule>
  </conditionalFormatting>
  <conditionalFormatting sqref="E115:F115">
    <cfRule type="cellIs" dxfId="362" priority="158" stopIfTrue="1" operator="equal">
      <formula>0</formula>
    </cfRule>
  </conditionalFormatting>
  <conditionalFormatting sqref="E116:F116">
    <cfRule type="cellIs" dxfId="361" priority="157" stopIfTrue="1" operator="equal">
      <formula>0</formula>
    </cfRule>
  </conditionalFormatting>
  <conditionalFormatting sqref="E117:F117">
    <cfRule type="cellIs" dxfId="360" priority="156" stopIfTrue="1" operator="equal">
      <formula>0</formula>
    </cfRule>
  </conditionalFormatting>
  <conditionalFormatting sqref="E118:F118">
    <cfRule type="cellIs" dxfId="359" priority="155" stopIfTrue="1" operator="equal">
      <formula>0</formula>
    </cfRule>
  </conditionalFormatting>
  <conditionalFormatting sqref="E119:F119">
    <cfRule type="cellIs" dxfId="358" priority="154" stopIfTrue="1" operator="equal">
      <formula>0</formula>
    </cfRule>
  </conditionalFormatting>
  <conditionalFormatting sqref="E120:F120">
    <cfRule type="cellIs" dxfId="357" priority="153" stopIfTrue="1" operator="equal">
      <formula>0</formula>
    </cfRule>
  </conditionalFormatting>
  <conditionalFormatting sqref="E121:F121">
    <cfRule type="cellIs" dxfId="356" priority="152" stopIfTrue="1" operator="equal">
      <formula>0</formula>
    </cfRule>
  </conditionalFormatting>
  <conditionalFormatting sqref="E122:F122">
    <cfRule type="cellIs" dxfId="355" priority="151" stopIfTrue="1" operator="equal">
      <formula>0</formula>
    </cfRule>
  </conditionalFormatting>
  <conditionalFormatting sqref="F68">
    <cfRule type="cellIs" dxfId="354" priority="195" stopIfTrue="1" operator="equal">
      <formula>0</formula>
    </cfRule>
  </conditionalFormatting>
  <conditionalFormatting sqref="F53">
    <cfRule type="cellIs" dxfId="353" priority="210" stopIfTrue="1" operator="equal">
      <formula>0</formula>
    </cfRule>
  </conditionalFormatting>
  <conditionalFormatting sqref="F54">
    <cfRule type="cellIs" dxfId="352" priority="209" stopIfTrue="1" operator="equal">
      <formula>0</formula>
    </cfRule>
  </conditionalFormatting>
  <conditionalFormatting sqref="F55">
    <cfRule type="cellIs" dxfId="351" priority="208" stopIfTrue="1" operator="equal">
      <formula>0</formula>
    </cfRule>
  </conditionalFormatting>
  <conditionalFormatting sqref="F56">
    <cfRule type="cellIs" dxfId="350" priority="207" stopIfTrue="1" operator="equal">
      <formula>0</formula>
    </cfRule>
  </conditionalFormatting>
  <conditionalFormatting sqref="F57">
    <cfRule type="cellIs" dxfId="349" priority="206" stopIfTrue="1" operator="equal">
      <formula>0</formula>
    </cfRule>
  </conditionalFormatting>
  <conditionalFormatting sqref="F58">
    <cfRule type="cellIs" dxfId="348" priority="205" stopIfTrue="1" operator="equal">
      <formula>0</formula>
    </cfRule>
  </conditionalFormatting>
  <conditionalFormatting sqref="F59">
    <cfRule type="cellIs" dxfId="347" priority="204" stopIfTrue="1" operator="equal">
      <formula>0</formula>
    </cfRule>
  </conditionalFormatting>
  <conditionalFormatting sqref="F60">
    <cfRule type="cellIs" dxfId="346" priority="203" stopIfTrue="1" operator="equal">
      <formula>0</formula>
    </cfRule>
  </conditionalFormatting>
  <conditionalFormatting sqref="F61">
    <cfRule type="cellIs" dxfId="345" priority="202" stopIfTrue="1" operator="equal">
      <formula>0</formula>
    </cfRule>
  </conditionalFormatting>
  <conditionalFormatting sqref="F62">
    <cfRule type="cellIs" dxfId="344" priority="201" stopIfTrue="1" operator="equal">
      <formula>0</formula>
    </cfRule>
  </conditionalFormatting>
  <conditionalFormatting sqref="F63">
    <cfRule type="cellIs" dxfId="343" priority="200" stopIfTrue="1" operator="equal">
      <formula>0</formula>
    </cfRule>
  </conditionalFormatting>
  <conditionalFormatting sqref="F64">
    <cfRule type="cellIs" dxfId="342" priority="199" stopIfTrue="1" operator="equal">
      <formula>0</formula>
    </cfRule>
  </conditionalFormatting>
  <conditionalFormatting sqref="F65">
    <cfRule type="cellIs" dxfId="341" priority="198" stopIfTrue="1" operator="equal">
      <formula>0</formula>
    </cfRule>
  </conditionalFormatting>
  <conditionalFormatting sqref="F66">
    <cfRule type="cellIs" dxfId="340" priority="197" stopIfTrue="1" operator="equal">
      <formula>0</formula>
    </cfRule>
  </conditionalFormatting>
  <conditionalFormatting sqref="F67">
    <cfRule type="cellIs" dxfId="339" priority="196" stopIfTrue="1" operator="equal">
      <formula>0</formula>
    </cfRule>
  </conditionalFormatting>
  <conditionalFormatting sqref="E126:F126">
    <cfRule type="cellIs" dxfId="338" priority="147" stopIfTrue="1" operator="equal">
      <formula>0</formula>
    </cfRule>
  </conditionalFormatting>
  <conditionalFormatting sqref="E127:F127">
    <cfRule type="cellIs" dxfId="337" priority="146" stopIfTrue="1" operator="equal">
      <formula>0</formula>
    </cfRule>
  </conditionalFormatting>
  <conditionalFormatting sqref="E128:F128">
    <cfRule type="cellIs" dxfId="336" priority="145" stopIfTrue="1" operator="equal">
      <formula>0</formula>
    </cfRule>
  </conditionalFormatting>
  <conditionalFormatting sqref="E129:F129">
    <cfRule type="cellIs" dxfId="335" priority="144" stopIfTrue="1" operator="equal">
      <formula>0</formula>
    </cfRule>
  </conditionalFormatting>
  <conditionalFormatting sqref="E130:F130">
    <cfRule type="cellIs" dxfId="334" priority="143" stopIfTrue="1" operator="equal">
      <formula>0</formula>
    </cfRule>
  </conditionalFormatting>
  <conditionalFormatting sqref="E131:F131">
    <cfRule type="cellIs" dxfId="333" priority="142" stopIfTrue="1" operator="equal">
      <formula>0</formula>
    </cfRule>
  </conditionalFormatting>
  <conditionalFormatting sqref="E132:F132">
    <cfRule type="cellIs" dxfId="332" priority="141" stopIfTrue="1" operator="equal">
      <formula>0</formula>
    </cfRule>
  </conditionalFormatting>
  <conditionalFormatting sqref="E133:F133">
    <cfRule type="cellIs" dxfId="331" priority="140" stopIfTrue="1" operator="equal">
      <formula>0</formula>
    </cfRule>
  </conditionalFormatting>
  <conditionalFormatting sqref="E134:F134">
    <cfRule type="cellIs" dxfId="330" priority="139" stopIfTrue="1" operator="equal">
      <formula>0</formula>
    </cfRule>
  </conditionalFormatting>
  <conditionalFormatting sqref="E135:F135">
    <cfRule type="cellIs" dxfId="329" priority="138" stopIfTrue="1" operator="equal">
      <formula>0</formula>
    </cfRule>
  </conditionalFormatting>
  <conditionalFormatting sqref="E136:F136">
    <cfRule type="cellIs" dxfId="328" priority="137" stopIfTrue="1" operator="equal">
      <formula>0</formula>
    </cfRule>
  </conditionalFormatting>
  <conditionalFormatting sqref="E137:F137">
    <cfRule type="cellIs" dxfId="327" priority="136" stopIfTrue="1" operator="equal">
      <formula>0</formula>
    </cfRule>
  </conditionalFormatting>
  <conditionalFormatting sqref="E138:F138">
    <cfRule type="cellIs" dxfId="326" priority="135" stopIfTrue="1" operator="equal">
      <formula>0</formula>
    </cfRule>
  </conditionalFormatting>
  <conditionalFormatting sqref="E139:F139">
    <cfRule type="cellIs" dxfId="325" priority="134" stopIfTrue="1" operator="equal">
      <formula>0</formula>
    </cfRule>
  </conditionalFormatting>
  <conditionalFormatting sqref="E140:F140">
    <cfRule type="cellIs" dxfId="324" priority="133" stopIfTrue="1" operator="equal">
      <formula>0</formula>
    </cfRule>
  </conditionalFormatting>
  <conditionalFormatting sqref="E141:F141">
    <cfRule type="cellIs" dxfId="323" priority="132" stopIfTrue="1" operator="equal">
      <formula>0</formula>
    </cfRule>
  </conditionalFormatting>
  <conditionalFormatting sqref="E142:F142">
    <cfRule type="cellIs" dxfId="322" priority="131" stopIfTrue="1" operator="equal">
      <formula>0</formula>
    </cfRule>
  </conditionalFormatting>
  <conditionalFormatting sqref="E143:F143">
    <cfRule type="cellIs" dxfId="321" priority="130" stopIfTrue="1" operator="equal">
      <formula>0</formula>
    </cfRule>
  </conditionalFormatting>
  <conditionalFormatting sqref="E144:F144">
    <cfRule type="cellIs" dxfId="320" priority="129" stopIfTrue="1" operator="equal">
      <formula>0</formula>
    </cfRule>
  </conditionalFormatting>
  <conditionalFormatting sqref="E145:F145">
    <cfRule type="cellIs" dxfId="319" priority="128" stopIfTrue="1" operator="equal">
      <formula>0</formula>
    </cfRule>
  </conditionalFormatting>
  <conditionalFormatting sqref="E146:F146">
    <cfRule type="cellIs" dxfId="318" priority="127" stopIfTrue="1" operator="equal">
      <formula>0</formula>
    </cfRule>
  </conditionalFormatting>
  <conditionalFormatting sqref="E147:F147">
    <cfRule type="cellIs" dxfId="317" priority="126" stopIfTrue="1" operator="equal">
      <formula>0</formula>
    </cfRule>
  </conditionalFormatting>
  <conditionalFormatting sqref="E148:F148">
    <cfRule type="cellIs" dxfId="316" priority="125" stopIfTrue="1" operator="equal">
      <formula>0</formula>
    </cfRule>
  </conditionalFormatting>
  <conditionalFormatting sqref="E149:F149">
    <cfRule type="cellIs" dxfId="315" priority="124" stopIfTrue="1" operator="equal">
      <formula>0</formula>
    </cfRule>
  </conditionalFormatting>
  <conditionalFormatting sqref="E150:F150">
    <cfRule type="cellIs" dxfId="314" priority="123" stopIfTrue="1" operator="equal">
      <formula>0</formula>
    </cfRule>
  </conditionalFormatting>
  <conditionalFormatting sqref="E151:F151">
    <cfRule type="cellIs" dxfId="313" priority="122" stopIfTrue="1" operator="equal">
      <formula>0</formula>
    </cfRule>
  </conditionalFormatting>
  <conditionalFormatting sqref="E152:F152">
    <cfRule type="cellIs" dxfId="312" priority="121" stopIfTrue="1" operator="equal">
      <formula>0</formula>
    </cfRule>
  </conditionalFormatting>
  <conditionalFormatting sqref="E153:F153">
    <cfRule type="cellIs" dxfId="311" priority="120" stopIfTrue="1" operator="equal">
      <formula>0</formula>
    </cfRule>
  </conditionalFormatting>
  <conditionalFormatting sqref="E154:F154">
    <cfRule type="cellIs" dxfId="310" priority="119" stopIfTrue="1" operator="equal">
      <formula>0</formula>
    </cfRule>
  </conditionalFormatting>
  <conditionalFormatting sqref="E155:F155">
    <cfRule type="cellIs" dxfId="309" priority="118" stopIfTrue="1" operator="equal">
      <formula>0</formula>
    </cfRule>
  </conditionalFormatting>
  <conditionalFormatting sqref="E156:F156">
    <cfRule type="cellIs" dxfId="308" priority="117" stopIfTrue="1" operator="equal">
      <formula>0</formula>
    </cfRule>
  </conditionalFormatting>
  <conditionalFormatting sqref="E157:F157">
    <cfRule type="cellIs" dxfId="307" priority="116" stopIfTrue="1" operator="equal">
      <formula>0</formula>
    </cfRule>
  </conditionalFormatting>
  <conditionalFormatting sqref="E158:F158">
    <cfRule type="cellIs" dxfId="306" priority="115" stopIfTrue="1" operator="equal">
      <formula>0</formula>
    </cfRule>
  </conditionalFormatting>
  <conditionalFormatting sqref="E159:F159">
    <cfRule type="cellIs" dxfId="305" priority="114" stopIfTrue="1" operator="equal">
      <formula>0</formula>
    </cfRule>
  </conditionalFormatting>
  <conditionalFormatting sqref="E160:F160">
    <cfRule type="cellIs" dxfId="304" priority="113" stopIfTrue="1" operator="equal">
      <formula>0</formula>
    </cfRule>
  </conditionalFormatting>
  <conditionalFormatting sqref="E161:F161">
    <cfRule type="cellIs" dxfId="303" priority="112" stopIfTrue="1" operator="equal">
      <formula>0</formula>
    </cfRule>
  </conditionalFormatting>
  <conditionalFormatting sqref="E162:F162">
    <cfRule type="cellIs" dxfId="302" priority="111" stopIfTrue="1" operator="equal">
      <formula>0</formula>
    </cfRule>
  </conditionalFormatting>
  <conditionalFormatting sqref="E163:F163">
    <cfRule type="cellIs" dxfId="301" priority="110" stopIfTrue="1" operator="equal">
      <formula>0</formula>
    </cfRule>
  </conditionalFormatting>
  <conditionalFormatting sqref="E164:F164">
    <cfRule type="cellIs" dxfId="300" priority="109" stopIfTrue="1" operator="equal">
      <formula>0</formula>
    </cfRule>
  </conditionalFormatting>
  <conditionalFormatting sqref="E165:F165">
    <cfRule type="cellIs" dxfId="299" priority="108" stopIfTrue="1" operator="equal">
      <formula>0</formula>
    </cfRule>
  </conditionalFormatting>
  <conditionalFormatting sqref="E166:F166">
    <cfRule type="cellIs" dxfId="298" priority="107" stopIfTrue="1" operator="equal">
      <formula>0</formula>
    </cfRule>
  </conditionalFormatting>
  <conditionalFormatting sqref="E167:F167">
    <cfRule type="cellIs" dxfId="297" priority="106" stopIfTrue="1" operator="equal">
      <formula>0</formula>
    </cfRule>
  </conditionalFormatting>
  <conditionalFormatting sqref="E168:F168">
    <cfRule type="cellIs" dxfId="296" priority="105" stopIfTrue="1" operator="equal">
      <formula>0</formula>
    </cfRule>
  </conditionalFormatting>
  <conditionalFormatting sqref="E169:F169">
    <cfRule type="cellIs" dxfId="295" priority="104" stopIfTrue="1" operator="equal">
      <formula>0</formula>
    </cfRule>
  </conditionalFormatting>
  <conditionalFormatting sqref="E170:F170">
    <cfRule type="cellIs" dxfId="294" priority="103" stopIfTrue="1" operator="equal">
      <formula>0</formula>
    </cfRule>
  </conditionalFormatting>
  <conditionalFormatting sqref="E171:F171">
    <cfRule type="cellIs" dxfId="293" priority="102" stopIfTrue="1" operator="equal">
      <formula>0</formula>
    </cfRule>
  </conditionalFormatting>
  <conditionalFormatting sqref="E172:F172">
    <cfRule type="cellIs" dxfId="292" priority="101" stopIfTrue="1" operator="equal">
      <formula>0</formula>
    </cfRule>
  </conditionalFormatting>
  <conditionalFormatting sqref="E173:F173">
    <cfRule type="cellIs" dxfId="291" priority="100" stopIfTrue="1" operator="equal">
      <formula>0</formula>
    </cfRule>
  </conditionalFormatting>
  <conditionalFormatting sqref="E174:F174">
    <cfRule type="cellIs" dxfId="290" priority="99" stopIfTrue="1" operator="equal">
      <formula>0</formula>
    </cfRule>
  </conditionalFormatting>
  <conditionalFormatting sqref="E175:F175">
    <cfRule type="cellIs" dxfId="289" priority="98" stopIfTrue="1" operator="equal">
      <formula>0</formula>
    </cfRule>
  </conditionalFormatting>
  <conditionalFormatting sqref="E176:F176">
    <cfRule type="cellIs" dxfId="288" priority="97" stopIfTrue="1" operator="equal">
      <formula>0</formula>
    </cfRule>
  </conditionalFormatting>
  <conditionalFormatting sqref="E177:F177">
    <cfRule type="cellIs" dxfId="287" priority="96" stopIfTrue="1" operator="equal">
      <formula>0</formula>
    </cfRule>
  </conditionalFormatting>
  <conditionalFormatting sqref="E178:F178">
    <cfRule type="cellIs" dxfId="286" priority="95" stopIfTrue="1" operator="equal">
      <formula>0</formula>
    </cfRule>
  </conditionalFormatting>
  <conditionalFormatting sqref="E179:F179">
    <cfRule type="cellIs" dxfId="285" priority="94" stopIfTrue="1" operator="equal">
      <formula>0</formula>
    </cfRule>
  </conditionalFormatting>
  <conditionalFormatting sqref="E180:F180">
    <cfRule type="cellIs" dxfId="284" priority="93" stopIfTrue="1" operator="equal">
      <formula>0</formula>
    </cfRule>
  </conditionalFormatting>
  <conditionalFormatting sqref="E181:F181">
    <cfRule type="cellIs" dxfId="283" priority="92" stopIfTrue="1" operator="equal">
      <formula>0</formula>
    </cfRule>
  </conditionalFormatting>
  <conditionalFormatting sqref="E182:F182">
    <cfRule type="cellIs" dxfId="282" priority="91" stopIfTrue="1" operator="equal">
      <formula>0</formula>
    </cfRule>
  </conditionalFormatting>
  <conditionalFormatting sqref="E183:F183">
    <cfRule type="cellIs" dxfId="281" priority="90" stopIfTrue="1" operator="equal">
      <formula>0</formula>
    </cfRule>
  </conditionalFormatting>
  <conditionalFormatting sqref="E184:F184">
    <cfRule type="cellIs" dxfId="280" priority="89" stopIfTrue="1" operator="equal">
      <formula>0</formula>
    </cfRule>
  </conditionalFormatting>
  <conditionalFormatting sqref="E185:F185">
    <cfRule type="cellIs" dxfId="279" priority="88" stopIfTrue="1" operator="equal">
      <formula>0</formula>
    </cfRule>
  </conditionalFormatting>
  <conditionalFormatting sqref="E186:F186">
    <cfRule type="cellIs" dxfId="278" priority="87" stopIfTrue="1" operator="equal">
      <formula>0</formula>
    </cfRule>
  </conditionalFormatting>
  <conditionalFormatting sqref="E187:F187">
    <cfRule type="cellIs" dxfId="277" priority="86" stopIfTrue="1" operator="equal">
      <formula>0</formula>
    </cfRule>
  </conditionalFormatting>
  <conditionalFormatting sqref="E188:F188">
    <cfRule type="cellIs" dxfId="276" priority="85" stopIfTrue="1" operator="equal">
      <formula>0</formula>
    </cfRule>
  </conditionalFormatting>
  <conditionalFormatting sqref="E189:F189">
    <cfRule type="cellIs" dxfId="275" priority="84" stopIfTrue="1" operator="equal">
      <formula>0</formula>
    </cfRule>
  </conditionalFormatting>
  <conditionalFormatting sqref="E190:F190">
    <cfRule type="cellIs" dxfId="274" priority="83" stopIfTrue="1" operator="equal">
      <formula>0</formula>
    </cfRule>
  </conditionalFormatting>
  <conditionalFormatting sqref="E191:F191">
    <cfRule type="cellIs" dxfId="273" priority="82" stopIfTrue="1" operator="equal">
      <formula>0</formula>
    </cfRule>
  </conditionalFormatting>
  <conditionalFormatting sqref="E192:F192">
    <cfRule type="cellIs" dxfId="272" priority="81" stopIfTrue="1" operator="equal">
      <formula>0</formula>
    </cfRule>
  </conditionalFormatting>
  <conditionalFormatting sqref="E193:F193">
    <cfRule type="cellIs" dxfId="271" priority="80" stopIfTrue="1" operator="equal">
      <formula>0</formula>
    </cfRule>
  </conditionalFormatting>
  <conditionalFormatting sqref="F69">
    <cfRule type="cellIs" dxfId="270" priority="194" stopIfTrue="1" operator="equal">
      <formula>0</formula>
    </cfRule>
  </conditionalFormatting>
  <conditionalFormatting sqref="F70">
    <cfRule type="cellIs" dxfId="269" priority="193" stopIfTrue="1" operator="equal">
      <formula>0</formula>
    </cfRule>
  </conditionalFormatting>
  <conditionalFormatting sqref="F71">
    <cfRule type="cellIs" dxfId="268" priority="192" stopIfTrue="1" operator="equal">
      <formula>0</formula>
    </cfRule>
  </conditionalFormatting>
  <conditionalFormatting sqref="F72">
    <cfRule type="cellIs" dxfId="267" priority="191" stopIfTrue="1" operator="equal">
      <formula>0</formula>
    </cfRule>
  </conditionalFormatting>
  <conditionalFormatting sqref="F73">
    <cfRule type="cellIs" dxfId="266" priority="190" stopIfTrue="1" operator="equal">
      <formula>0</formula>
    </cfRule>
  </conditionalFormatting>
  <conditionalFormatting sqref="E262:F264">
    <cfRule type="cellIs" dxfId="265" priority="12" stopIfTrue="1" operator="equal">
      <formula>0</formula>
    </cfRule>
  </conditionalFormatting>
  <conditionalFormatting sqref="E285:F285">
    <cfRule type="cellIs" dxfId="264" priority="1" stopIfTrue="1" operator="equal">
      <formula>0</formula>
    </cfRule>
  </conditionalFormatting>
  <conditionalFormatting sqref="E194:F194">
    <cfRule type="cellIs" dxfId="263" priority="79" stopIfTrue="1" operator="equal">
      <formula>0</formula>
    </cfRule>
  </conditionalFormatting>
  <conditionalFormatting sqref="E195:F195">
    <cfRule type="cellIs" dxfId="262" priority="78" stopIfTrue="1" operator="equal">
      <formula>0</formula>
    </cfRule>
  </conditionalFormatting>
  <conditionalFormatting sqref="E196:F196">
    <cfRule type="cellIs" dxfId="261" priority="77" stopIfTrue="1" operator="equal">
      <formula>0</formula>
    </cfRule>
  </conditionalFormatting>
  <conditionalFormatting sqref="E197:F197">
    <cfRule type="cellIs" dxfId="260" priority="76" stopIfTrue="1" operator="equal">
      <formula>0</formula>
    </cfRule>
  </conditionalFormatting>
  <conditionalFormatting sqref="E198:F198">
    <cfRule type="cellIs" dxfId="259" priority="75" stopIfTrue="1" operator="equal">
      <formula>0</formula>
    </cfRule>
  </conditionalFormatting>
  <conditionalFormatting sqref="E199:F199">
    <cfRule type="cellIs" dxfId="258" priority="74" stopIfTrue="1" operator="equal">
      <formula>0</formula>
    </cfRule>
  </conditionalFormatting>
  <conditionalFormatting sqref="E200:F200">
    <cfRule type="cellIs" dxfId="257" priority="73" stopIfTrue="1" operator="equal">
      <formula>0</formula>
    </cfRule>
  </conditionalFormatting>
  <conditionalFormatting sqref="E201:F201">
    <cfRule type="cellIs" dxfId="256" priority="72" stopIfTrue="1" operator="equal">
      <formula>0</formula>
    </cfRule>
  </conditionalFormatting>
  <conditionalFormatting sqref="E202:F202">
    <cfRule type="cellIs" dxfId="255" priority="71" stopIfTrue="1" operator="equal">
      <formula>0</formula>
    </cfRule>
  </conditionalFormatting>
  <conditionalFormatting sqref="E203:F203">
    <cfRule type="cellIs" dxfId="254" priority="70" stopIfTrue="1" operator="equal">
      <formula>0</formula>
    </cfRule>
  </conditionalFormatting>
  <conditionalFormatting sqref="E204:F204">
    <cfRule type="cellIs" dxfId="253" priority="69" stopIfTrue="1" operator="equal">
      <formula>0</formula>
    </cfRule>
  </conditionalFormatting>
  <conditionalFormatting sqref="E205:F205">
    <cfRule type="cellIs" dxfId="252" priority="68" stopIfTrue="1" operator="equal">
      <formula>0</formula>
    </cfRule>
  </conditionalFormatting>
  <conditionalFormatting sqref="E206:F206">
    <cfRule type="cellIs" dxfId="251" priority="67" stopIfTrue="1" operator="equal">
      <formula>0</formula>
    </cfRule>
  </conditionalFormatting>
  <conditionalFormatting sqref="E207:F207">
    <cfRule type="cellIs" dxfId="250" priority="66" stopIfTrue="1" operator="equal">
      <formula>0</formula>
    </cfRule>
  </conditionalFormatting>
  <conditionalFormatting sqref="E208:F208">
    <cfRule type="cellIs" dxfId="249" priority="65" stopIfTrue="1" operator="equal">
      <formula>0</formula>
    </cfRule>
  </conditionalFormatting>
  <conditionalFormatting sqref="E209:F209">
    <cfRule type="cellIs" dxfId="248" priority="64" stopIfTrue="1" operator="equal">
      <formula>0</formula>
    </cfRule>
  </conditionalFormatting>
  <conditionalFormatting sqref="E210:F210">
    <cfRule type="cellIs" dxfId="247" priority="63" stopIfTrue="1" operator="equal">
      <formula>0</formula>
    </cfRule>
  </conditionalFormatting>
  <conditionalFormatting sqref="E211:F211">
    <cfRule type="cellIs" dxfId="246" priority="62" stopIfTrue="1" operator="equal">
      <formula>0</formula>
    </cfRule>
  </conditionalFormatting>
  <conditionalFormatting sqref="E212:F212">
    <cfRule type="cellIs" dxfId="245" priority="61" stopIfTrue="1" operator="equal">
      <formula>0</formula>
    </cfRule>
  </conditionalFormatting>
  <conditionalFormatting sqref="E213:F213">
    <cfRule type="cellIs" dxfId="244" priority="60" stopIfTrue="1" operator="equal">
      <formula>0</formula>
    </cfRule>
  </conditionalFormatting>
  <conditionalFormatting sqref="E214:F214">
    <cfRule type="cellIs" dxfId="243" priority="59" stopIfTrue="1" operator="equal">
      <formula>0</formula>
    </cfRule>
  </conditionalFormatting>
  <conditionalFormatting sqref="E215:F215">
    <cfRule type="cellIs" dxfId="242" priority="58" stopIfTrue="1" operator="equal">
      <formula>0</formula>
    </cfRule>
  </conditionalFormatting>
  <conditionalFormatting sqref="E216:F216">
    <cfRule type="cellIs" dxfId="241" priority="57" stopIfTrue="1" operator="equal">
      <formula>0</formula>
    </cfRule>
  </conditionalFormatting>
  <conditionalFormatting sqref="E217:F217">
    <cfRule type="cellIs" dxfId="240" priority="56" stopIfTrue="1" operator="equal">
      <formula>0</formula>
    </cfRule>
  </conditionalFormatting>
  <conditionalFormatting sqref="E218:F218">
    <cfRule type="cellIs" dxfId="239" priority="55" stopIfTrue="1" operator="equal">
      <formula>0</formula>
    </cfRule>
  </conditionalFormatting>
  <conditionalFormatting sqref="E219:F219">
    <cfRule type="cellIs" dxfId="238" priority="54" stopIfTrue="1" operator="equal">
      <formula>0</formula>
    </cfRule>
  </conditionalFormatting>
  <conditionalFormatting sqref="E220:F220">
    <cfRule type="cellIs" dxfId="237" priority="53" stopIfTrue="1" operator="equal">
      <formula>0</formula>
    </cfRule>
  </conditionalFormatting>
  <conditionalFormatting sqref="E221:F221">
    <cfRule type="cellIs" dxfId="236" priority="52" stopIfTrue="1" operator="equal">
      <formula>0</formula>
    </cfRule>
  </conditionalFormatting>
  <conditionalFormatting sqref="E222:F222">
    <cfRule type="cellIs" dxfId="235" priority="51" stopIfTrue="1" operator="equal">
      <formula>0</formula>
    </cfRule>
  </conditionalFormatting>
  <conditionalFormatting sqref="E223:F223">
    <cfRule type="cellIs" dxfId="234" priority="50" stopIfTrue="1" operator="equal">
      <formula>0</formula>
    </cfRule>
  </conditionalFormatting>
  <conditionalFormatting sqref="E224:F224">
    <cfRule type="cellIs" dxfId="233" priority="49" stopIfTrue="1" operator="equal">
      <formula>0</formula>
    </cfRule>
  </conditionalFormatting>
  <conditionalFormatting sqref="E225:F225">
    <cfRule type="cellIs" dxfId="232" priority="48" stopIfTrue="1" operator="equal">
      <formula>0</formula>
    </cfRule>
  </conditionalFormatting>
  <conditionalFormatting sqref="E226:F226">
    <cfRule type="cellIs" dxfId="231" priority="47" stopIfTrue="1" operator="equal">
      <formula>0</formula>
    </cfRule>
  </conditionalFormatting>
  <conditionalFormatting sqref="E227:F227">
    <cfRule type="cellIs" dxfId="230" priority="46" stopIfTrue="1" operator="equal">
      <formula>0</formula>
    </cfRule>
  </conditionalFormatting>
  <conditionalFormatting sqref="E228:F228">
    <cfRule type="cellIs" dxfId="229" priority="45" stopIfTrue="1" operator="equal">
      <formula>0</formula>
    </cfRule>
  </conditionalFormatting>
  <conditionalFormatting sqref="E229:F229">
    <cfRule type="cellIs" dxfId="228" priority="44" stopIfTrue="1" operator="equal">
      <formula>0</formula>
    </cfRule>
  </conditionalFormatting>
  <conditionalFormatting sqref="E230:F230">
    <cfRule type="cellIs" dxfId="227" priority="43" stopIfTrue="1" operator="equal">
      <formula>0</formula>
    </cfRule>
  </conditionalFormatting>
  <conditionalFormatting sqref="E231:F231">
    <cfRule type="cellIs" dxfId="226" priority="42" stopIfTrue="1" operator="equal">
      <formula>0</formula>
    </cfRule>
  </conditionalFormatting>
  <conditionalFormatting sqref="E232:F232">
    <cfRule type="cellIs" dxfId="225" priority="41" stopIfTrue="1" operator="equal">
      <formula>0</formula>
    </cfRule>
  </conditionalFormatting>
  <conditionalFormatting sqref="E233:F233">
    <cfRule type="cellIs" dxfId="224" priority="40" stopIfTrue="1" operator="equal">
      <formula>0</formula>
    </cfRule>
  </conditionalFormatting>
  <conditionalFormatting sqref="E234:F234">
    <cfRule type="cellIs" dxfId="223" priority="39" stopIfTrue="1" operator="equal">
      <formula>0</formula>
    </cfRule>
  </conditionalFormatting>
  <conditionalFormatting sqref="E235:F235">
    <cfRule type="cellIs" dxfId="222" priority="38" stopIfTrue="1" operator="equal">
      <formula>0</formula>
    </cfRule>
  </conditionalFormatting>
  <conditionalFormatting sqref="E236:F236">
    <cfRule type="cellIs" dxfId="221" priority="37" stopIfTrue="1" operator="equal">
      <formula>0</formula>
    </cfRule>
  </conditionalFormatting>
  <conditionalFormatting sqref="E237:F237">
    <cfRule type="cellIs" dxfId="220" priority="36" stopIfTrue="1" operator="equal">
      <formula>0</formula>
    </cfRule>
  </conditionalFormatting>
  <conditionalFormatting sqref="E238:F238">
    <cfRule type="cellIs" dxfId="219" priority="35" stopIfTrue="1" operator="equal">
      <formula>0</formula>
    </cfRule>
  </conditionalFormatting>
  <conditionalFormatting sqref="E239:F239">
    <cfRule type="cellIs" dxfId="218" priority="34" stopIfTrue="1" operator="equal">
      <formula>0</formula>
    </cfRule>
  </conditionalFormatting>
  <conditionalFormatting sqref="E240:F240">
    <cfRule type="cellIs" dxfId="217" priority="33" stopIfTrue="1" operator="equal">
      <formula>0</formula>
    </cfRule>
  </conditionalFormatting>
  <conditionalFormatting sqref="E241:F241">
    <cfRule type="cellIs" dxfId="216" priority="32" stopIfTrue="1" operator="equal">
      <formula>0</formula>
    </cfRule>
  </conditionalFormatting>
  <conditionalFormatting sqref="E242:F242">
    <cfRule type="cellIs" dxfId="215" priority="31" stopIfTrue="1" operator="equal">
      <formula>0</formula>
    </cfRule>
  </conditionalFormatting>
  <conditionalFormatting sqref="E243:F243">
    <cfRule type="cellIs" dxfId="214" priority="30" stopIfTrue="1" operator="equal">
      <formula>0</formula>
    </cfRule>
  </conditionalFormatting>
  <conditionalFormatting sqref="E244:F244">
    <cfRule type="cellIs" dxfId="213" priority="29" stopIfTrue="1" operator="equal">
      <formula>0</formula>
    </cfRule>
  </conditionalFormatting>
  <conditionalFormatting sqref="E245:F245">
    <cfRule type="cellIs" dxfId="212" priority="28" stopIfTrue="1" operator="equal">
      <formula>0</formula>
    </cfRule>
  </conditionalFormatting>
  <conditionalFormatting sqref="E246:F246">
    <cfRule type="cellIs" dxfId="211" priority="27" stopIfTrue="1" operator="equal">
      <formula>0</formula>
    </cfRule>
  </conditionalFormatting>
  <conditionalFormatting sqref="E247:F247">
    <cfRule type="cellIs" dxfId="210" priority="26" stopIfTrue="1" operator="equal">
      <formula>0</formula>
    </cfRule>
  </conditionalFormatting>
  <conditionalFormatting sqref="E248:F248">
    <cfRule type="cellIs" dxfId="209" priority="25" stopIfTrue="1" operator="equal">
      <formula>0</formula>
    </cfRule>
  </conditionalFormatting>
  <conditionalFormatting sqref="E249:F249">
    <cfRule type="cellIs" dxfId="208" priority="24" stopIfTrue="1" operator="equal">
      <formula>0</formula>
    </cfRule>
  </conditionalFormatting>
  <conditionalFormatting sqref="E250:F250">
    <cfRule type="cellIs" dxfId="207" priority="23" stopIfTrue="1" operator="equal">
      <formula>0</formula>
    </cfRule>
  </conditionalFormatting>
  <conditionalFormatting sqref="E251:F251">
    <cfRule type="cellIs" dxfId="206" priority="22" stopIfTrue="1" operator="equal">
      <formula>0</formula>
    </cfRule>
  </conditionalFormatting>
  <conditionalFormatting sqref="E252:F252">
    <cfRule type="cellIs" dxfId="205" priority="21" stopIfTrue="1" operator="equal">
      <formula>0</formula>
    </cfRule>
  </conditionalFormatting>
  <conditionalFormatting sqref="E253:F253">
    <cfRule type="cellIs" dxfId="204" priority="20" stopIfTrue="1" operator="equal">
      <formula>0</formula>
    </cfRule>
  </conditionalFormatting>
  <conditionalFormatting sqref="E254:F254">
    <cfRule type="cellIs" dxfId="203" priority="19" stopIfTrue="1" operator="equal">
      <formula>0</formula>
    </cfRule>
  </conditionalFormatting>
  <conditionalFormatting sqref="E255:F255">
    <cfRule type="cellIs" dxfId="202" priority="18" stopIfTrue="1" operator="equal">
      <formula>0</formula>
    </cfRule>
  </conditionalFormatting>
  <conditionalFormatting sqref="E256:F256">
    <cfRule type="cellIs" dxfId="201" priority="17" stopIfTrue="1" operator="equal">
      <formula>0</formula>
    </cfRule>
  </conditionalFormatting>
  <conditionalFormatting sqref="E257:F257">
    <cfRule type="cellIs" dxfId="200" priority="16" stopIfTrue="1" operator="equal">
      <formula>0</formula>
    </cfRule>
  </conditionalFormatting>
  <conditionalFormatting sqref="E258:F258">
    <cfRule type="cellIs" dxfId="199" priority="15" stopIfTrue="1" operator="equal">
      <formula>0</formula>
    </cfRule>
  </conditionalFormatting>
  <conditionalFormatting sqref="E259:F259">
    <cfRule type="cellIs" dxfId="198" priority="14" stopIfTrue="1" operator="equal">
      <formula>0</formula>
    </cfRule>
  </conditionalFormatting>
  <conditionalFormatting sqref="E260:F260">
    <cfRule type="cellIs" dxfId="197" priority="13" stopIfTrue="1" operator="equal">
      <formula>0</formula>
    </cfRule>
  </conditionalFormatting>
  <conditionalFormatting sqref="E273:F273">
    <cfRule type="cellIs" dxfId="196" priority="11" stopIfTrue="1" operator="equal">
      <formula>0</formula>
    </cfRule>
  </conditionalFormatting>
  <conditionalFormatting sqref="E275:F275">
    <cfRule type="cellIs" dxfId="195" priority="10" stopIfTrue="1" operator="equal">
      <formula>0</formula>
    </cfRule>
  </conditionalFormatting>
  <conditionalFormatting sqref="E277:F277">
    <cfRule type="cellIs" dxfId="194" priority="9" stopIfTrue="1" operator="equal">
      <formula>0</formula>
    </cfRule>
  </conditionalFormatting>
  <conditionalFormatting sqref="E278:F278">
    <cfRule type="cellIs" dxfId="193" priority="8" stopIfTrue="1" operator="equal">
      <formula>0</formula>
    </cfRule>
  </conditionalFormatting>
  <conditionalFormatting sqref="E279:F279">
    <cfRule type="cellIs" dxfId="192" priority="7" stopIfTrue="1" operator="equal">
      <formula>0</formula>
    </cfRule>
  </conditionalFormatting>
  <conditionalFormatting sqref="E280:F280">
    <cfRule type="cellIs" dxfId="191" priority="6" stopIfTrue="1" operator="equal">
      <formula>0</formula>
    </cfRule>
  </conditionalFormatting>
  <conditionalFormatting sqref="E281:F281">
    <cfRule type="cellIs" dxfId="190" priority="5" stopIfTrue="1" operator="equal">
      <formula>0</formula>
    </cfRule>
  </conditionalFormatting>
  <conditionalFormatting sqref="E282:F282">
    <cfRule type="cellIs" dxfId="189" priority="4" stopIfTrue="1" operator="equal">
      <formula>0</formula>
    </cfRule>
  </conditionalFormatting>
  <conditionalFormatting sqref="E283:F283">
    <cfRule type="cellIs" dxfId="188" priority="3" stopIfTrue="1" operator="equal">
      <formula>0</formula>
    </cfRule>
  </conditionalFormatting>
  <conditionalFormatting sqref="E284:F284">
    <cfRule type="cellIs" dxfId="187" priority="2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5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6</xdr:row>
                <xdr:rowOff>142875</xdr:rowOff>
              </from>
              <to>
                <xdr:col>8</xdr:col>
                <xdr:colOff>228600</xdr:colOff>
                <xdr:row>14</xdr:row>
                <xdr:rowOff>47625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0"/>
  <sheetViews>
    <sheetView showGridLines="0" workbookViewId="0">
      <selection activeCell="C26" sqref="C26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7" t="s">
        <v>12</v>
      </c>
      <c r="B2" s="117"/>
      <c r="C2" s="117"/>
      <c r="D2" s="117"/>
      <c r="E2" s="20"/>
      <c r="F2" s="4" t="s">
        <v>10</v>
      </c>
    </row>
    <row r="3" spans="1:6" ht="13.5" customHeight="1" thickBot="1" x14ac:dyDescent="0.25">
      <c r="A3" s="11"/>
      <c r="B3" s="11"/>
      <c r="C3" s="13"/>
      <c r="D3" s="12"/>
      <c r="E3" s="12"/>
      <c r="F3" s="12"/>
    </row>
    <row r="4" spans="1:6" ht="10.35" customHeight="1" x14ac:dyDescent="0.2">
      <c r="A4" s="135" t="s">
        <v>2</v>
      </c>
      <c r="B4" s="127" t="s">
        <v>5</v>
      </c>
      <c r="C4" s="137" t="s">
        <v>14</v>
      </c>
      <c r="D4" s="130" t="s">
        <v>9</v>
      </c>
      <c r="E4" s="133" t="s">
        <v>6</v>
      </c>
      <c r="F4" s="118" t="s">
        <v>8</v>
      </c>
    </row>
    <row r="5" spans="1:6" ht="5.45" customHeight="1" x14ac:dyDescent="0.2">
      <c r="A5" s="136"/>
      <c r="B5" s="128"/>
      <c r="C5" s="138"/>
      <c r="D5" s="131"/>
      <c r="E5" s="134"/>
      <c r="F5" s="119"/>
    </row>
    <row r="6" spans="1:6" ht="9.6" customHeight="1" x14ac:dyDescent="0.2">
      <c r="A6" s="136"/>
      <c r="B6" s="128"/>
      <c r="C6" s="138"/>
      <c r="D6" s="131"/>
      <c r="E6" s="134"/>
      <c r="F6" s="119"/>
    </row>
    <row r="7" spans="1:6" ht="6" customHeight="1" x14ac:dyDescent="0.2">
      <c r="A7" s="136"/>
      <c r="B7" s="128"/>
      <c r="C7" s="138"/>
      <c r="D7" s="131"/>
      <c r="E7" s="134"/>
      <c r="F7" s="119"/>
    </row>
    <row r="8" spans="1:6" ht="6.6" customHeight="1" x14ac:dyDescent="0.2">
      <c r="A8" s="136"/>
      <c r="B8" s="128"/>
      <c r="C8" s="138"/>
      <c r="D8" s="131"/>
      <c r="E8" s="134"/>
      <c r="F8" s="119"/>
    </row>
    <row r="9" spans="1:6" ht="11.1" customHeight="1" x14ac:dyDescent="0.2">
      <c r="A9" s="136"/>
      <c r="B9" s="128"/>
      <c r="C9" s="138"/>
      <c r="D9" s="131"/>
      <c r="E9" s="134"/>
      <c r="F9" s="119"/>
    </row>
    <row r="10" spans="1:6" ht="4.1500000000000004" hidden="1" customHeight="1" x14ac:dyDescent="0.2">
      <c r="A10" s="136"/>
      <c r="B10" s="128"/>
      <c r="C10" s="61"/>
      <c r="D10" s="131"/>
      <c r="E10" s="21"/>
      <c r="F10" s="24"/>
    </row>
    <row r="11" spans="1:6" ht="13.15" hidden="1" customHeight="1" x14ac:dyDescent="0.2">
      <c r="A11" s="139"/>
      <c r="B11" s="129"/>
      <c r="C11" s="62"/>
      <c r="D11" s="132"/>
      <c r="E11" s="23"/>
      <c r="F11" s="25"/>
    </row>
    <row r="12" spans="1:6" ht="13.5" customHeight="1" thickBot="1" x14ac:dyDescent="0.25">
      <c r="A12" s="14">
        <v>1</v>
      </c>
      <c r="B12" s="15">
        <v>2</v>
      </c>
      <c r="C12" s="19">
        <v>3</v>
      </c>
      <c r="D12" s="16" t="s">
        <v>0</v>
      </c>
      <c r="E12" s="22" t="s">
        <v>1</v>
      </c>
      <c r="F12" s="17" t="s">
        <v>7</v>
      </c>
    </row>
    <row r="13" spans="1:6" x14ac:dyDescent="0.2">
      <c r="A13" s="69" t="s">
        <v>117</v>
      </c>
      <c r="B13" s="70" t="s">
        <v>118</v>
      </c>
      <c r="C13" s="71" t="s">
        <v>119</v>
      </c>
      <c r="D13" s="72">
        <v>12355992.43</v>
      </c>
      <c r="E13" s="73">
        <v>3850103.39</v>
      </c>
      <c r="F13" s="74">
        <f>IF(OR(D13="-",E13=D13),"-",D13-IF(E13="-",0,E13))</f>
        <v>8505889.0399999991</v>
      </c>
    </row>
    <row r="14" spans="1:6" x14ac:dyDescent="0.2">
      <c r="A14" s="75" t="s">
        <v>18</v>
      </c>
      <c r="B14" s="46"/>
      <c r="C14" s="64"/>
      <c r="D14" s="67"/>
      <c r="E14" s="47"/>
      <c r="F14" s="48"/>
    </row>
    <row r="15" spans="1:6" x14ac:dyDescent="0.2">
      <c r="A15" s="69" t="s">
        <v>120</v>
      </c>
      <c r="B15" s="70" t="s">
        <v>118</v>
      </c>
      <c r="C15" s="71" t="s">
        <v>121</v>
      </c>
      <c r="D15" s="72">
        <v>4586646.21</v>
      </c>
      <c r="E15" s="73">
        <v>970977.36</v>
      </c>
      <c r="F15" s="74">
        <f t="shared" ref="F15:F46" si="0">IF(OR(D15="-",E15=D15),"-",D15-IF(E15="-",0,E15))</f>
        <v>3615668.85</v>
      </c>
    </row>
    <row r="16" spans="1:6" ht="56.25" x14ac:dyDescent="0.2">
      <c r="A16" s="31" t="s">
        <v>122</v>
      </c>
      <c r="B16" s="53" t="s">
        <v>118</v>
      </c>
      <c r="C16" s="63" t="s">
        <v>123</v>
      </c>
      <c r="D16" s="29">
        <v>3431500</v>
      </c>
      <c r="E16" s="45">
        <v>841763.05</v>
      </c>
      <c r="F16" s="32">
        <f t="shared" si="0"/>
        <v>2589736.9500000002</v>
      </c>
    </row>
    <row r="17" spans="1:6" ht="22.5" x14ac:dyDescent="0.2">
      <c r="A17" s="31" t="s">
        <v>124</v>
      </c>
      <c r="B17" s="53" t="s">
        <v>118</v>
      </c>
      <c r="C17" s="63" t="s">
        <v>125</v>
      </c>
      <c r="D17" s="29">
        <v>3431500</v>
      </c>
      <c r="E17" s="45">
        <v>841763.05</v>
      </c>
      <c r="F17" s="32">
        <f t="shared" si="0"/>
        <v>2589736.9500000002</v>
      </c>
    </row>
    <row r="18" spans="1:6" ht="22.5" x14ac:dyDescent="0.2">
      <c r="A18" s="31" t="s">
        <v>126</v>
      </c>
      <c r="B18" s="53" t="s">
        <v>118</v>
      </c>
      <c r="C18" s="63" t="s">
        <v>127</v>
      </c>
      <c r="D18" s="29">
        <v>2635560.6800000002</v>
      </c>
      <c r="E18" s="45">
        <v>668332.84</v>
      </c>
      <c r="F18" s="32">
        <f t="shared" si="0"/>
        <v>1967227.8400000003</v>
      </c>
    </row>
    <row r="19" spans="1:6" ht="33.75" x14ac:dyDescent="0.2">
      <c r="A19" s="31" t="s">
        <v>128</v>
      </c>
      <c r="B19" s="53" t="s">
        <v>118</v>
      </c>
      <c r="C19" s="63" t="s">
        <v>129</v>
      </c>
      <c r="D19" s="29">
        <v>795939.32</v>
      </c>
      <c r="E19" s="45">
        <v>173430.21</v>
      </c>
      <c r="F19" s="32">
        <f t="shared" si="0"/>
        <v>622509.11</v>
      </c>
    </row>
    <row r="20" spans="1:6" ht="22.5" x14ac:dyDescent="0.2">
      <c r="A20" s="31" t="s">
        <v>130</v>
      </c>
      <c r="B20" s="53" t="s">
        <v>118</v>
      </c>
      <c r="C20" s="63" t="s">
        <v>131</v>
      </c>
      <c r="D20" s="29">
        <v>863284.11</v>
      </c>
      <c r="E20" s="45">
        <v>127396.31</v>
      </c>
      <c r="F20" s="32">
        <f t="shared" si="0"/>
        <v>735887.8</v>
      </c>
    </row>
    <row r="21" spans="1:6" ht="22.5" x14ac:dyDescent="0.2">
      <c r="A21" s="31" t="s">
        <v>132</v>
      </c>
      <c r="B21" s="53" t="s">
        <v>118</v>
      </c>
      <c r="C21" s="63" t="s">
        <v>133</v>
      </c>
      <c r="D21" s="29">
        <v>863284.11</v>
      </c>
      <c r="E21" s="45">
        <v>127396.31</v>
      </c>
      <c r="F21" s="32">
        <f t="shared" si="0"/>
        <v>735887.8</v>
      </c>
    </row>
    <row r="22" spans="1:6" ht="22.5" x14ac:dyDescent="0.2">
      <c r="A22" s="31" t="s">
        <v>134</v>
      </c>
      <c r="B22" s="53" t="s">
        <v>118</v>
      </c>
      <c r="C22" s="63" t="s">
        <v>135</v>
      </c>
      <c r="D22" s="29">
        <v>108714</v>
      </c>
      <c r="E22" s="45">
        <v>24954.76</v>
      </c>
      <c r="F22" s="32">
        <f t="shared" si="0"/>
        <v>83759.240000000005</v>
      </c>
    </row>
    <row r="23" spans="1:6" ht="22.5" x14ac:dyDescent="0.2">
      <c r="A23" s="31" t="s">
        <v>136</v>
      </c>
      <c r="B23" s="53" t="s">
        <v>118</v>
      </c>
      <c r="C23" s="63" t="s">
        <v>137</v>
      </c>
      <c r="D23" s="29">
        <v>754570.11</v>
      </c>
      <c r="E23" s="45">
        <v>102441.55</v>
      </c>
      <c r="F23" s="32">
        <f t="shared" si="0"/>
        <v>652128.55999999994</v>
      </c>
    </row>
    <row r="24" spans="1:6" x14ac:dyDescent="0.2">
      <c r="A24" s="31" t="s">
        <v>138</v>
      </c>
      <c r="B24" s="53" t="s">
        <v>118</v>
      </c>
      <c r="C24" s="63" t="s">
        <v>139</v>
      </c>
      <c r="D24" s="29">
        <v>291862.09999999998</v>
      </c>
      <c r="E24" s="45">
        <v>1818</v>
      </c>
      <c r="F24" s="32">
        <f t="shared" si="0"/>
        <v>290044.09999999998</v>
      </c>
    </row>
    <row r="25" spans="1:6" x14ac:dyDescent="0.2">
      <c r="A25" s="31" t="s">
        <v>140</v>
      </c>
      <c r="B25" s="53" t="s">
        <v>118</v>
      </c>
      <c r="C25" s="63" t="s">
        <v>141</v>
      </c>
      <c r="D25" s="29">
        <v>11000</v>
      </c>
      <c r="E25" s="45">
        <v>1818</v>
      </c>
      <c r="F25" s="32">
        <f t="shared" si="0"/>
        <v>9182</v>
      </c>
    </row>
    <row r="26" spans="1:6" x14ac:dyDescent="0.2">
      <c r="A26" s="31" t="s">
        <v>142</v>
      </c>
      <c r="B26" s="53" t="s">
        <v>118</v>
      </c>
      <c r="C26" s="63" t="s">
        <v>143</v>
      </c>
      <c r="D26" s="29">
        <v>10000</v>
      </c>
      <c r="E26" s="45">
        <v>1818</v>
      </c>
      <c r="F26" s="32">
        <f t="shared" si="0"/>
        <v>8182</v>
      </c>
    </row>
    <row r="27" spans="1:6" x14ac:dyDescent="0.2">
      <c r="A27" s="31" t="s">
        <v>144</v>
      </c>
      <c r="B27" s="53" t="s">
        <v>118</v>
      </c>
      <c r="C27" s="63" t="s">
        <v>145</v>
      </c>
      <c r="D27" s="29">
        <v>1000</v>
      </c>
      <c r="E27" s="45" t="s">
        <v>33</v>
      </c>
      <c r="F27" s="32">
        <f t="shared" si="0"/>
        <v>1000</v>
      </c>
    </row>
    <row r="28" spans="1:6" x14ac:dyDescent="0.2">
      <c r="A28" s="31" t="s">
        <v>146</v>
      </c>
      <c r="B28" s="53" t="s">
        <v>118</v>
      </c>
      <c r="C28" s="63" t="s">
        <v>147</v>
      </c>
      <c r="D28" s="29">
        <v>2000</v>
      </c>
      <c r="E28" s="45" t="s">
        <v>33</v>
      </c>
      <c r="F28" s="32">
        <f t="shared" si="0"/>
        <v>2000</v>
      </c>
    </row>
    <row r="29" spans="1:6" x14ac:dyDescent="0.2">
      <c r="A29" s="31" t="s">
        <v>148</v>
      </c>
      <c r="B29" s="53" t="s">
        <v>118</v>
      </c>
      <c r="C29" s="63" t="s">
        <v>149</v>
      </c>
      <c r="D29" s="29">
        <v>278862.09999999998</v>
      </c>
      <c r="E29" s="45" t="s">
        <v>33</v>
      </c>
      <c r="F29" s="32">
        <f t="shared" si="0"/>
        <v>278862.09999999998</v>
      </c>
    </row>
    <row r="30" spans="1:6" ht="33.75" x14ac:dyDescent="0.2">
      <c r="A30" s="69" t="s">
        <v>150</v>
      </c>
      <c r="B30" s="70" t="s">
        <v>118</v>
      </c>
      <c r="C30" s="71" t="s">
        <v>151</v>
      </c>
      <c r="D30" s="72">
        <v>817000</v>
      </c>
      <c r="E30" s="73">
        <v>328684.53999999998</v>
      </c>
      <c r="F30" s="74">
        <f t="shared" si="0"/>
        <v>488315.46</v>
      </c>
    </row>
    <row r="31" spans="1:6" ht="56.25" x14ac:dyDescent="0.2">
      <c r="A31" s="31" t="s">
        <v>122</v>
      </c>
      <c r="B31" s="53" t="s">
        <v>118</v>
      </c>
      <c r="C31" s="63" t="s">
        <v>152</v>
      </c>
      <c r="D31" s="29">
        <v>817000</v>
      </c>
      <c r="E31" s="45">
        <v>328684.53999999998</v>
      </c>
      <c r="F31" s="32">
        <f t="shared" si="0"/>
        <v>488315.46</v>
      </c>
    </row>
    <row r="32" spans="1:6" ht="22.5" x14ac:dyDescent="0.2">
      <c r="A32" s="31" t="s">
        <v>124</v>
      </c>
      <c r="B32" s="53" t="s">
        <v>118</v>
      </c>
      <c r="C32" s="63" t="s">
        <v>153</v>
      </c>
      <c r="D32" s="29">
        <v>817000</v>
      </c>
      <c r="E32" s="45">
        <v>328684.53999999998</v>
      </c>
      <c r="F32" s="32">
        <f t="shared" si="0"/>
        <v>488315.46</v>
      </c>
    </row>
    <row r="33" spans="1:6" ht="22.5" x14ac:dyDescent="0.2">
      <c r="A33" s="31" t="s">
        <v>126</v>
      </c>
      <c r="B33" s="53" t="s">
        <v>118</v>
      </c>
      <c r="C33" s="63" t="s">
        <v>154</v>
      </c>
      <c r="D33" s="29">
        <v>627496.16</v>
      </c>
      <c r="E33" s="45">
        <v>281307.26</v>
      </c>
      <c r="F33" s="32">
        <f t="shared" si="0"/>
        <v>346188.9</v>
      </c>
    </row>
    <row r="34" spans="1:6" ht="33.75" x14ac:dyDescent="0.2">
      <c r="A34" s="31" t="s">
        <v>128</v>
      </c>
      <c r="B34" s="53" t="s">
        <v>118</v>
      </c>
      <c r="C34" s="63" t="s">
        <v>155</v>
      </c>
      <c r="D34" s="29">
        <v>189503.84</v>
      </c>
      <c r="E34" s="45">
        <v>47377.279999999999</v>
      </c>
      <c r="F34" s="32">
        <f t="shared" si="0"/>
        <v>142126.56</v>
      </c>
    </row>
    <row r="35" spans="1:6" ht="45" x14ac:dyDescent="0.2">
      <c r="A35" s="69" t="s">
        <v>156</v>
      </c>
      <c r="B35" s="70" t="s">
        <v>118</v>
      </c>
      <c r="C35" s="71" t="s">
        <v>157</v>
      </c>
      <c r="D35" s="72">
        <v>3479084.11</v>
      </c>
      <c r="E35" s="73">
        <v>640474.81999999995</v>
      </c>
      <c r="F35" s="74">
        <f t="shared" si="0"/>
        <v>2838609.29</v>
      </c>
    </row>
    <row r="36" spans="1:6" ht="56.25" x14ac:dyDescent="0.2">
      <c r="A36" s="31" t="s">
        <v>122</v>
      </c>
      <c r="B36" s="53" t="s">
        <v>118</v>
      </c>
      <c r="C36" s="63" t="s">
        <v>158</v>
      </c>
      <c r="D36" s="29">
        <v>2614500</v>
      </c>
      <c r="E36" s="45">
        <v>513078.51</v>
      </c>
      <c r="F36" s="32">
        <f t="shared" si="0"/>
        <v>2101421.4900000002</v>
      </c>
    </row>
    <row r="37" spans="1:6" ht="22.5" x14ac:dyDescent="0.2">
      <c r="A37" s="31" t="s">
        <v>124</v>
      </c>
      <c r="B37" s="53" t="s">
        <v>118</v>
      </c>
      <c r="C37" s="63" t="s">
        <v>159</v>
      </c>
      <c r="D37" s="29">
        <v>2614500</v>
      </c>
      <c r="E37" s="45">
        <v>513078.51</v>
      </c>
      <c r="F37" s="32">
        <f t="shared" si="0"/>
        <v>2101421.4900000002</v>
      </c>
    </row>
    <row r="38" spans="1:6" ht="22.5" x14ac:dyDescent="0.2">
      <c r="A38" s="31" t="s">
        <v>126</v>
      </c>
      <c r="B38" s="53" t="s">
        <v>118</v>
      </c>
      <c r="C38" s="63" t="s">
        <v>160</v>
      </c>
      <c r="D38" s="29">
        <v>2008064.52</v>
      </c>
      <c r="E38" s="45">
        <v>387025.58</v>
      </c>
      <c r="F38" s="32">
        <f t="shared" si="0"/>
        <v>1621038.94</v>
      </c>
    </row>
    <row r="39" spans="1:6" ht="33.75" x14ac:dyDescent="0.2">
      <c r="A39" s="31" t="s">
        <v>128</v>
      </c>
      <c r="B39" s="53" t="s">
        <v>118</v>
      </c>
      <c r="C39" s="63" t="s">
        <v>161</v>
      </c>
      <c r="D39" s="29">
        <v>606435.48</v>
      </c>
      <c r="E39" s="45">
        <v>126052.93</v>
      </c>
      <c r="F39" s="32">
        <f t="shared" si="0"/>
        <v>480382.55</v>
      </c>
    </row>
    <row r="40" spans="1:6" ht="22.5" x14ac:dyDescent="0.2">
      <c r="A40" s="31" t="s">
        <v>130</v>
      </c>
      <c r="B40" s="53" t="s">
        <v>118</v>
      </c>
      <c r="C40" s="63" t="s">
        <v>162</v>
      </c>
      <c r="D40" s="29">
        <v>862584.11</v>
      </c>
      <c r="E40" s="45">
        <v>127396.31</v>
      </c>
      <c r="F40" s="32">
        <f t="shared" si="0"/>
        <v>735187.8</v>
      </c>
    </row>
    <row r="41" spans="1:6" ht="22.5" x14ac:dyDescent="0.2">
      <c r="A41" s="31" t="s">
        <v>132</v>
      </c>
      <c r="B41" s="53" t="s">
        <v>118</v>
      </c>
      <c r="C41" s="63" t="s">
        <v>163</v>
      </c>
      <c r="D41" s="29">
        <v>862584.11</v>
      </c>
      <c r="E41" s="45">
        <v>127396.31</v>
      </c>
      <c r="F41" s="32">
        <f t="shared" si="0"/>
        <v>735187.8</v>
      </c>
    </row>
    <row r="42" spans="1:6" ht="22.5" x14ac:dyDescent="0.2">
      <c r="A42" s="31" t="s">
        <v>134</v>
      </c>
      <c r="B42" s="53" t="s">
        <v>118</v>
      </c>
      <c r="C42" s="63" t="s">
        <v>164</v>
      </c>
      <c r="D42" s="29">
        <v>108714</v>
      </c>
      <c r="E42" s="45">
        <v>24954.76</v>
      </c>
      <c r="F42" s="32">
        <f t="shared" si="0"/>
        <v>83759.240000000005</v>
      </c>
    </row>
    <row r="43" spans="1:6" ht="22.5" x14ac:dyDescent="0.2">
      <c r="A43" s="31" t="s">
        <v>136</v>
      </c>
      <c r="B43" s="53" t="s">
        <v>118</v>
      </c>
      <c r="C43" s="63" t="s">
        <v>165</v>
      </c>
      <c r="D43" s="29">
        <v>753870.11</v>
      </c>
      <c r="E43" s="45">
        <v>102441.55</v>
      </c>
      <c r="F43" s="32">
        <f t="shared" si="0"/>
        <v>651428.55999999994</v>
      </c>
    </row>
    <row r="44" spans="1:6" x14ac:dyDescent="0.2">
      <c r="A44" s="31" t="s">
        <v>138</v>
      </c>
      <c r="B44" s="53" t="s">
        <v>118</v>
      </c>
      <c r="C44" s="63" t="s">
        <v>166</v>
      </c>
      <c r="D44" s="29">
        <v>2000</v>
      </c>
      <c r="E44" s="45" t="s">
        <v>33</v>
      </c>
      <c r="F44" s="32">
        <f t="shared" si="0"/>
        <v>2000</v>
      </c>
    </row>
    <row r="45" spans="1:6" x14ac:dyDescent="0.2">
      <c r="A45" s="31" t="s">
        <v>140</v>
      </c>
      <c r="B45" s="53" t="s">
        <v>118</v>
      </c>
      <c r="C45" s="63" t="s">
        <v>167</v>
      </c>
      <c r="D45" s="29">
        <v>2000</v>
      </c>
      <c r="E45" s="45" t="s">
        <v>33</v>
      </c>
      <c r="F45" s="32">
        <f t="shared" si="0"/>
        <v>2000</v>
      </c>
    </row>
    <row r="46" spans="1:6" x14ac:dyDescent="0.2">
      <c r="A46" s="31" t="s">
        <v>142</v>
      </c>
      <c r="B46" s="53" t="s">
        <v>118</v>
      </c>
      <c r="C46" s="63" t="s">
        <v>168</v>
      </c>
      <c r="D46" s="29">
        <v>1000</v>
      </c>
      <c r="E46" s="45" t="s">
        <v>33</v>
      </c>
      <c r="F46" s="32">
        <f t="shared" si="0"/>
        <v>1000</v>
      </c>
    </row>
    <row r="47" spans="1:6" x14ac:dyDescent="0.2">
      <c r="A47" s="31" t="s">
        <v>144</v>
      </c>
      <c r="B47" s="53" t="s">
        <v>118</v>
      </c>
      <c r="C47" s="63" t="s">
        <v>169</v>
      </c>
      <c r="D47" s="29">
        <v>1000</v>
      </c>
      <c r="E47" s="45" t="s">
        <v>33</v>
      </c>
      <c r="F47" s="32">
        <f t="shared" ref="F47:F78" si="1">IF(OR(D47="-",E47=D47),"-",D47-IF(E47="-",0,E47))</f>
        <v>1000</v>
      </c>
    </row>
    <row r="48" spans="1:6" x14ac:dyDescent="0.2">
      <c r="A48" s="69" t="s">
        <v>170</v>
      </c>
      <c r="B48" s="70" t="s">
        <v>118</v>
      </c>
      <c r="C48" s="71" t="s">
        <v>171</v>
      </c>
      <c r="D48" s="72">
        <v>278862.09999999998</v>
      </c>
      <c r="E48" s="73" t="s">
        <v>33</v>
      </c>
      <c r="F48" s="74">
        <f t="shared" si="1"/>
        <v>278862.09999999998</v>
      </c>
    </row>
    <row r="49" spans="1:6" x14ac:dyDescent="0.2">
      <c r="A49" s="31" t="s">
        <v>138</v>
      </c>
      <c r="B49" s="53" t="s">
        <v>118</v>
      </c>
      <c r="C49" s="63" t="s">
        <v>172</v>
      </c>
      <c r="D49" s="29">
        <v>278862.09999999998</v>
      </c>
      <c r="E49" s="45" t="s">
        <v>33</v>
      </c>
      <c r="F49" s="32">
        <f t="shared" si="1"/>
        <v>278862.09999999998</v>
      </c>
    </row>
    <row r="50" spans="1:6" x14ac:dyDescent="0.2">
      <c r="A50" s="31" t="s">
        <v>148</v>
      </c>
      <c r="B50" s="53" t="s">
        <v>118</v>
      </c>
      <c r="C50" s="63" t="s">
        <v>173</v>
      </c>
      <c r="D50" s="29">
        <v>278862.09999999998</v>
      </c>
      <c r="E50" s="45" t="s">
        <v>33</v>
      </c>
      <c r="F50" s="32">
        <f t="shared" si="1"/>
        <v>278862.09999999998</v>
      </c>
    </row>
    <row r="51" spans="1:6" x14ac:dyDescent="0.2">
      <c r="A51" s="69" t="s">
        <v>174</v>
      </c>
      <c r="B51" s="70" t="s">
        <v>118</v>
      </c>
      <c r="C51" s="71" t="s">
        <v>175</v>
      </c>
      <c r="D51" s="72">
        <v>2000</v>
      </c>
      <c r="E51" s="73" t="s">
        <v>33</v>
      </c>
      <c r="F51" s="74">
        <f t="shared" si="1"/>
        <v>2000</v>
      </c>
    </row>
    <row r="52" spans="1:6" x14ac:dyDescent="0.2">
      <c r="A52" s="31" t="s">
        <v>138</v>
      </c>
      <c r="B52" s="53" t="s">
        <v>118</v>
      </c>
      <c r="C52" s="63" t="s">
        <v>176</v>
      </c>
      <c r="D52" s="29">
        <v>2000</v>
      </c>
      <c r="E52" s="45" t="s">
        <v>33</v>
      </c>
      <c r="F52" s="32">
        <f t="shared" si="1"/>
        <v>2000</v>
      </c>
    </row>
    <row r="53" spans="1:6" x14ac:dyDescent="0.2">
      <c r="A53" s="31" t="s">
        <v>146</v>
      </c>
      <c r="B53" s="53" t="s">
        <v>118</v>
      </c>
      <c r="C53" s="63" t="s">
        <v>177</v>
      </c>
      <c r="D53" s="29">
        <v>2000</v>
      </c>
      <c r="E53" s="45" t="s">
        <v>33</v>
      </c>
      <c r="F53" s="32">
        <f t="shared" si="1"/>
        <v>2000</v>
      </c>
    </row>
    <row r="54" spans="1:6" x14ac:dyDescent="0.2">
      <c r="A54" s="69" t="s">
        <v>178</v>
      </c>
      <c r="B54" s="70" t="s">
        <v>118</v>
      </c>
      <c r="C54" s="71" t="s">
        <v>179</v>
      </c>
      <c r="D54" s="72">
        <v>9700</v>
      </c>
      <c r="E54" s="73">
        <v>1818</v>
      </c>
      <c r="F54" s="74">
        <f t="shared" si="1"/>
        <v>7882</v>
      </c>
    </row>
    <row r="55" spans="1:6" ht="22.5" x14ac:dyDescent="0.2">
      <c r="A55" s="31" t="s">
        <v>130</v>
      </c>
      <c r="B55" s="53" t="s">
        <v>118</v>
      </c>
      <c r="C55" s="63" t="s">
        <v>180</v>
      </c>
      <c r="D55" s="29">
        <v>700</v>
      </c>
      <c r="E55" s="45" t="s">
        <v>33</v>
      </c>
      <c r="F55" s="32">
        <f t="shared" si="1"/>
        <v>700</v>
      </c>
    </row>
    <row r="56" spans="1:6" ht="22.5" x14ac:dyDescent="0.2">
      <c r="A56" s="31" t="s">
        <v>132</v>
      </c>
      <c r="B56" s="53" t="s">
        <v>118</v>
      </c>
      <c r="C56" s="63" t="s">
        <v>181</v>
      </c>
      <c r="D56" s="29">
        <v>700</v>
      </c>
      <c r="E56" s="45" t="s">
        <v>33</v>
      </c>
      <c r="F56" s="32">
        <f t="shared" si="1"/>
        <v>700</v>
      </c>
    </row>
    <row r="57" spans="1:6" ht="22.5" x14ac:dyDescent="0.2">
      <c r="A57" s="31" t="s">
        <v>136</v>
      </c>
      <c r="B57" s="53" t="s">
        <v>118</v>
      </c>
      <c r="C57" s="63" t="s">
        <v>182</v>
      </c>
      <c r="D57" s="29">
        <v>700</v>
      </c>
      <c r="E57" s="45" t="s">
        <v>33</v>
      </c>
      <c r="F57" s="32">
        <f t="shared" si="1"/>
        <v>700</v>
      </c>
    </row>
    <row r="58" spans="1:6" x14ac:dyDescent="0.2">
      <c r="A58" s="31" t="s">
        <v>138</v>
      </c>
      <c r="B58" s="53" t="s">
        <v>118</v>
      </c>
      <c r="C58" s="63" t="s">
        <v>183</v>
      </c>
      <c r="D58" s="29">
        <v>9000</v>
      </c>
      <c r="E58" s="45">
        <v>1818</v>
      </c>
      <c r="F58" s="32">
        <f t="shared" si="1"/>
        <v>7182</v>
      </c>
    </row>
    <row r="59" spans="1:6" x14ac:dyDescent="0.2">
      <c r="A59" s="31" t="s">
        <v>140</v>
      </c>
      <c r="B59" s="53" t="s">
        <v>118</v>
      </c>
      <c r="C59" s="63" t="s">
        <v>184</v>
      </c>
      <c r="D59" s="29">
        <v>9000</v>
      </c>
      <c r="E59" s="45">
        <v>1818</v>
      </c>
      <c r="F59" s="32">
        <f t="shared" si="1"/>
        <v>7182</v>
      </c>
    </row>
    <row r="60" spans="1:6" x14ac:dyDescent="0.2">
      <c r="A60" s="31" t="s">
        <v>142</v>
      </c>
      <c r="B60" s="53" t="s">
        <v>118</v>
      </c>
      <c r="C60" s="63" t="s">
        <v>185</v>
      </c>
      <c r="D60" s="29">
        <v>9000</v>
      </c>
      <c r="E60" s="45">
        <v>1818</v>
      </c>
      <c r="F60" s="32">
        <f t="shared" si="1"/>
        <v>7182</v>
      </c>
    </row>
    <row r="61" spans="1:6" x14ac:dyDescent="0.2">
      <c r="A61" s="69" t="s">
        <v>186</v>
      </c>
      <c r="B61" s="70" t="s">
        <v>118</v>
      </c>
      <c r="C61" s="71" t="s">
        <v>187</v>
      </c>
      <c r="D61" s="72">
        <v>80300</v>
      </c>
      <c r="E61" s="73">
        <v>11673.68</v>
      </c>
      <c r="F61" s="74">
        <f t="shared" si="1"/>
        <v>68626.320000000007</v>
      </c>
    </row>
    <row r="62" spans="1:6" ht="56.25" x14ac:dyDescent="0.2">
      <c r="A62" s="31" t="s">
        <v>122</v>
      </c>
      <c r="B62" s="53" t="s">
        <v>118</v>
      </c>
      <c r="C62" s="63" t="s">
        <v>188</v>
      </c>
      <c r="D62" s="29">
        <v>75100</v>
      </c>
      <c r="E62" s="45">
        <v>11673.68</v>
      </c>
      <c r="F62" s="32">
        <f t="shared" si="1"/>
        <v>63426.32</v>
      </c>
    </row>
    <row r="63" spans="1:6" ht="22.5" x14ac:dyDescent="0.2">
      <c r="A63" s="31" t="s">
        <v>124</v>
      </c>
      <c r="B63" s="53" t="s">
        <v>118</v>
      </c>
      <c r="C63" s="63" t="s">
        <v>189</v>
      </c>
      <c r="D63" s="29">
        <v>75100</v>
      </c>
      <c r="E63" s="45">
        <v>11673.68</v>
      </c>
      <c r="F63" s="32">
        <f t="shared" si="1"/>
        <v>63426.32</v>
      </c>
    </row>
    <row r="64" spans="1:6" ht="22.5" x14ac:dyDescent="0.2">
      <c r="A64" s="31" t="s">
        <v>126</v>
      </c>
      <c r="B64" s="53" t="s">
        <v>118</v>
      </c>
      <c r="C64" s="63" t="s">
        <v>190</v>
      </c>
      <c r="D64" s="29">
        <v>57680.49</v>
      </c>
      <c r="E64" s="45">
        <v>8965.9599999999991</v>
      </c>
      <c r="F64" s="32">
        <f t="shared" si="1"/>
        <v>48714.53</v>
      </c>
    </row>
    <row r="65" spans="1:6" ht="33.75" x14ac:dyDescent="0.2">
      <c r="A65" s="31" t="s">
        <v>128</v>
      </c>
      <c r="B65" s="53" t="s">
        <v>118</v>
      </c>
      <c r="C65" s="63" t="s">
        <v>191</v>
      </c>
      <c r="D65" s="29">
        <v>17419.509999999998</v>
      </c>
      <c r="E65" s="45">
        <v>2707.72</v>
      </c>
      <c r="F65" s="32">
        <f t="shared" si="1"/>
        <v>14711.789999999999</v>
      </c>
    </row>
    <row r="66" spans="1:6" ht="22.5" x14ac:dyDescent="0.2">
      <c r="A66" s="31" t="s">
        <v>130</v>
      </c>
      <c r="B66" s="53" t="s">
        <v>118</v>
      </c>
      <c r="C66" s="63" t="s">
        <v>192</v>
      </c>
      <c r="D66" s="29">
        <v>5200</v>
      </c>
      <c r="E66" s="45" t="s">
        <v>33</v>
      </c>
      <c r="F66" s="32">
        <f t="shared" si="1"/>
        <v>5200</v>
      </c>
    </row>
    <row r="67" spans="1:6" ht="22.5" x14ac:dyDescent="0.2">
      <c r="A67" s="31" t="s">
        <v>132</v>
      </c>
      <c r="B67" s="53" t="s">
        <v>118</v>
      </c>
      <c r="C67" s="63" t="s">
        <v>193</v>
      </c>
      <c r="D67" s="29">
        <v>5200</v>
      </c>
      <c r="E67" s="45" t="s">
        <v>33</v>
      </c>
      <c r="F67" s="32">
        <f t="shared" si="1"/>
        <v>5200</v>
      </c>
    </row>
    <row r="68" spans="1:6" ht="22.5" x14ac:dyDescent="0.2">
      <c r="A68" s="31" t="s">
        <v>136</v>
      </c>
      <c r="B68" s="53" t="s">
        <v>118</v>
      </c>
      <c r="C68" s="63" t="s">
        <v>194</v>
      </c>
      <c r="D68" s="29">
        <v>5200</v>
      </c>
      <c r="E68" s="45" t="s">
        <v>33</v>
      </c>
      <c r="F68" s="32">
        <f t="shared" si="1"/>
        <v>5200</v>
      </c>
    </row>
    <row r="69" spans="1:6" x14ac:dyDescent="0.2">
      <c r="A69" s="69" t="s">
        <v>195</v>
      </c>
      <c r="B69" s="70" t="s">
        <v>118</v>
      </c>
      <c r="C69" s="71" t="s">
        <v>196</v>
      </c>
      <c r="D69" s="72">
        <v>80300</v>
      </c>
      <c r="E69" s="73">
        <v>11673.68</v>
      </c>
      <c r="F69" s="74">
        <f t="shared" si="1"/>
        <v>68626.320000000007</v>
      </c>
    </row>
    <row r="70" spans="1:6" ht="56.25" x14ac:dyDescent="0.2">
      <c r="A70" s="31" t="s">
        <v>122</v>
      </c>
      <c r="B70" s="53" t="s">
        <v>118</v>
      </c>
      <c r="C70" s="63" t="s">
        <v>197</v>
      </c>
      <c r="D70" s="29">
        <v>75100</v>
      </c>
      <c r="E70" s="45">
        <v>11673.68</v>
      </c>
      <c r="F70" s="32">
        <f t="shared" si="1"/>
        <v>63426.32</v>
      </c>
    </row>
    <row r="71" spans="1:6" ht="22.5" x14ac:dyDescent="0.2">
      <c r="A71" s="31" t="s">
        <v>124</v>
      </c>
      <c r="B71" s="53" t="s">
        <v>118</v>
      </c>
      <c r="C71" s="63" t="s">
        <v>198</v>
      </c>
      <c r="D71" s="29">
        <v>75100</v>
      </c>
      <c r="E71" s="45">
        <v>11673.68</v>
      </c>
      <c r="F71" s="32">
        <f t="shared" si="1"/>
        <v>63426.32</v>
      </c>
    </row>
    <row r="72" spans="1:6" ht="22.5" x14ac:dyDescent="0.2">
      <c r="A72" s="31" t="s">
        <v>126</v>
      </c>
      <c r="B72" s="53" t="s">
        <v>118</v>
      </c>
      <c r="C72" s="63" t="s">
        <v>199</v>
      </c>
      <c r="D72" s="29">
        <v>57680.49</v>
      </c>
      <c r="E72" s="45">
        <v>8965.9599999999991</v>
      </c>
      <c r="F72" s="32">
        <f t="shared" si="1"/>
        <v>48714.53</v>
      </c>
    </row>
    <row r="73" spans="1:6" ht="33.75" x14ac:dyDescent="0.2">
      <c r="A73" s="31" t="s">
        <v>128</v>
      </c>
      <c r="B73" s="53" t="s">
        <v>118</v>
      </c>
      <c r="C73" s="63" t="s">
        <v>200</v>
      </c>
      <c r="D73" s="29">
        <v>17419.509999999998</v>
      </c>
      <c r="E73" s="45">
        <v>2707.72</v>
      </c>
      <c r="F73" s="32">
        <f t="shared" si="1"/>
        <v>14711.789999999999</v>
      </c>
    </row>
    <row r="74" spans="1:6" ht="22.5" x14ac:dyDescent="0.2">
      <c r="A74" s="31" t="s">
        <v>130</v>
      </c>
      <c r="B74" s="53" t="s">
        <v>118</v>
      </c>
      <c r="C74" s="63" t="s">
        <v>201</v>
      </c>
      <c r="D74" s="29">
        <v>5200</v>
      </c>
      <c r="E74" s="45" t="s">
        <v>33</v>
      </c>
      <c r="F74" s="32">
        <f t="shared" si="1"/>
        <v>5200</v>
      </c>
    </row>
    <row r="75" spans="1:6" ht="22.5" x14ac:dyDescent="0.2">
      <c r="A75" s="31" t="s">
        <v>132</v>
      </c>
      <c r="B75" s="53" t="s">
        <v>118</v>
      </c>
      <c r="C75" s="63" t="s">
        <v>202</v>
      </c>
      <c r="D75" s="29">
        <v>5200</v>
      </c>
      <c r="E75" s="45" t="s">
        <v>33</v>
      </c>
      <c r="F75" s="32">
        <f t="shared" si="1"/>
        <v>5200</v>
      </c>
    </row>
    <row r="76" spans="1:6" ht="22.5" x14ac:dyDescent="0.2">
      <c r="A76" s="31" t="s">
        <v>136</v>
      </c>
      <c r="B76" s="53" t="s">
        <v>118</v>
      </c>
      <c r="C76" s="63" t="s">
        <v>203</v>
      </c>
      <c r="D76" s="29">
        <v>5200</v>
      </c>
      <c r="E76" s="45" t="s">
        <v>33</v>
      </c>
      <c r="F76" s="32">
        <f t="shared" si="1"/>
        <v>5200</v>
      </c>
    </row>
    <row r="77" spans="1:6" ht="22.5" x14ac:dyDescent="0.2">
      <c r="A77" s="69" t="s">
        <v>204</v>
      </c>
      <c r="B77" s="70" t="s">
        <v>118</v>
      </c>
      <c r="C77" s="71" t="s">
        <v>205</v>
      </c>
      <c r="D77" s="72">
        <v>30000</v>
      </c>
      <c r="E77" s="73" t="s">
        <v>33</v>
      </c>
      <c r="F77" s="74">
        <f t="shared" si="1"/>
        <v>30000</v>
      </c>
    </row>
    <row r="78" spans="1:6" ht="22.5" x14ac:dyDescent="0.2">
      <c r="A78" s="31" t="s">
        <v>130</v>
      </c>
      <c r="B78" s="53" t="s">
        <v>118</v>
      </c>
      <c r="C78" s="63" t="s">
        <v>206</v>
      </c>
      <c r="D78" s="29">
        <v>30000</v>
      </c>
      <c r="E78" s="45" t="s">
        <v>33</v>
      </c>
      <c r="F78" s="32">
        <f t="shared" si="1"/>
        <v>30000</v>
      </c>
    </row>
    <row r="79" spans="1:6" ht="22.5" x14ac:dyDescent="0.2">
      <c r="A79" s="31" t="s">
        <v>132</v>
      </c>
      <c r="B79" s="53" t="s">
        <v>118</v>
      </c>
      <c r="C79" s="63" t="s">
        <v>207</v>
      </c>
      <c r="D79" s="29">
        <v>30000</v>
      </c>
      <c r="E79" s="45" t="s">
        <v>33</v>
      </c>
      <c r="F79" s="32">
        <f t="shared" ref="F79:F110" si="2">IF(OR(D79="-",E79=D79),"-",D79-IF(E79="-",0,E79))</f>
        <v>30000</v>
      </c>
    </row>
    <row r="80" spans="1:6" ht="22.5" x14ac:dyDescent="0.2">
      <c r="A80" s="31" t="s">
        <v>136</v>
      </c>
      <c r="B80" s="53" t="s">
        <v>118</v>
      </c>
      <c r="C80" s="63" t="s">
        <v>208</v>
      </c>
      <c r="D80" s="29">
        <v>30000</v>
      </c>
      <c r="E80" s="45" t="s">
        <v>33</v>
      </c>
      <c r="F80" s="32">
        <f t="shared" si="2"/>
        <v>30000</v>
      </c>
    </row>
    <row r="81" spans="1:6" ht="33.75" x14ac:dyDescent="0.2">
      <c r="A81" s="69" t="s">
        <v>209</v>
      </c>
      <c r="B81" s="70" t="s">
        <v>118</v>
      </c>
      <c r="C81" s="71" t="s">
        <v>210</v>
      </c>
      <c r="D81" s="72">
        <v>10000</v>
      </c>
      <c r="E81" s="73" t="s">
        <v>33</v>
      </c>
      <c r="F81" s="74">
        <f t="shared" si="2"/>
        <v>10000</v>
      </c>
    </row>
    <row r="82" spans="1:6" ht="22.5" x14ac:dyDescent="0.2">
      <c r="A82" s="31" t="s">
        <v>130</v>
      </c>
      <c r="B82" s="53" t="s">
        <v>118</v>
      </c>
      <c r="C82" s="63" t="s">
        <v>211</v>
      </c>
      <c r="D82" s="29">
        <v>10000</v>
      </c>
      <c r="E82" s="45" t="s">
        <v>33</v>
      </c>
      <c r="F82" s="32">
        <f t="shared" si="2"/>
        <v>10000</v>
      </c>
    </row>
    <row r="83" spans="1:6" ht="22.5" x14ac:dyDescent="0.2">
      <c r="A83" s="31" t="s">
        <v>132</v>
      </c>
      <c r="B83" s="53" t="s">
        <v>118</v>
      </c>
      <c r="C83" s="63" t="s">
        <v>212</v>
      </c>
      <c r="D83" s="29">
        <v>10000</v>
      </c>
      <c r="E83" s="45" t="s">
        <v>33</v>
      </c>
      <c r="F83" s="32">
        <f t="shared" si="2"/>
        <v>10000</v>
      </c>
    </row>
    <row r="84" spans="1:6" ht="22.5" x14ac:dyDescent="0.2">
      <c r="A84" s="31" t="s">
        <v>136</v>
      </c>
      <c r="B84" s="53" t="s">
        <v>118</v>
      </c>
      <c r="C84" s="63" t="s">
        <v>213</v>
      </c>
      <c r="D84" s="29">
        <v>10000</v>
      </c>
      <c r="E84" s="45" t="s">
        <v>33</v>
      </c>
      <c r="F84" s="32">
        <f t="shared" si="2"/>
        <v>10000</v>
      </c>
    </row>
    <row r="85" spans="1:6" ht="22.5" x14ac:dyDescent="0.2">
      <c r="A85" s="69" t="s">
        <v>214</v>
      </c>
      <c r="B85" s="70" t="s">
        <v>118</v>
      </c>
      <c r="C85" s="71" t="s">
        <v>215</v>
      </c>
      <c r="D85" s="72">
        <v>20000</v>
      </c>
      <c r="E85" s="73" t="s">
        <v>33</v>
      </c>
      <c r="F85" s="74">
        <f t="shared" si="2"/>
        <v>20000</v>
      </c>
    </row>
    <row r="86" spans="1:6" ht="22.5" x14ac:dyDescent="0.2">
      <c r="A86" s="31" t="s">
        <v>130</v>
      </c>
      <c r="B86" s="53" t="s">
        <v>118</v>
      </c>
      <c r="C86" s="63" t="s">
        <v>216</v>
      </c>
      <c r="D86" s="29">
        <v>20000</v>
      </c>
      <c r="E86" s="45" t="s">
        <v>33</v>
      </c>
      <c r="F86" s="32">
        <f t="shared" si="2"/>
        <v>20000</v>
      </c>
    </row>
    <row r="87" spans="1:6" ht="22.5" x14ac:dyDescent="0.2">
      <c r="A87" s="31" t="s">
        <v>132</v>
      </c>
      <c r="B87" s="53" t="s">
        <v>118</v>
      </c>
      <c r="C87" s="63" t="s">
        <v>217</v>
      </c>
      <c r="D87" s="29">
        <v>20000</v>
      </c>
      <c r="E87" s="45" t="s">
        <v>33</v>
      </c>
      <c r="F87" s="32">
        <f t="shared" si="2"/>
        <v>20000</v>
      </c>
    </row>
    <row r="88" spans="1:6" ht="22.5" x14ac:dyDescent="0.2">
      <c r="A88" s="31" t="s">
        <v>136</v>
      </c>
      <c r="B88" s="53" t="s">
        <v>118</v>
      </c>
      <c r="C88" s="63" t="s">
        <v>218</v>
      </c>
      <c r="D88" s="29">
        <v>20000</v>
      </c>
      <c r="E88" s="45" t="s">
        <v>33</v>
      </c>
      <c r="F88" s="32">
        <f t="shared" si="2"/>
        <v>20000</v>
      </c>
    </row>
    <row r="89" spans="1:6" x14ac:dyDescent="0.2">
      <c r="A89" s="69" t="s">
        <v>219</v>
      </c>
      <c r="B89" s="70" t="s">
        <v>118</v>
      </c>
      <c r="C89" s="71" t="s">
        <v>220</v>
      </c>
      <c r="D89" s="72">
        <v>825133.95</v>
      </c>
      <c r="E89" s="73">
        <v>19400</v>
      </c>
      <c r="F89" s="74">
        <f t="shared" si="2"/>
        <v>805733.95</v>
      </c>
    </row>
    <row r="90" spans="1:6" ht="56.25" x14ac:dyDescent="0.2">
      <c r="A90" s="31" t="s">
        <v>122</v>
      </c>
      <c r="B90" s="53" t="s">
        <v>118</v>
      </c>
      <c r="C90" s="63" t="s">
        <v>221</v>
      </c>
      <c r="D90" s="29">
        <v>92400</v>
      </c>
      <c r="E90" s="45">
        <v>18476.189999999999</v>
      </c>
      <c r="F90" s="32">
        <f t="shared" si="2"/>
        <v>73923.81</v>
      </c>
    </row>
    <row r="91" spans="1:6" ht="22.5" x14ac:dyDescent="0.2">
      <c r="A91" s="31" t="s">
        <v>124</v>
      </c>
      <c r="B91" s="53" t="s">
        <v>118</v>
      </c>
      <c r="C91" s="63" t="s">
        <v>222</v>
      </c>
      <c r="D91" s="29">
        <v>92400</v>
      </c>
      <c r="E91" s="45">
        <v>18476.189999999999</v>
      </c>
      <c r="F91" s="32">
        <f t="shared" si="2"/>
        <v>73923.81</v>
      </c>
    </row>
    <row r="92" spans="1:6" ht="22.5" x14ac:dyDescent="0.2">
      <c r="A92" s="31" t="s">
        <v>126</v>
      </c>
      <c r="B92" s="53" t="s">
        <v>118</v>
      </c>
      <c r="C92" s="63" t="s">
        <v>223</v>
      </c>
      <c r="D92" s="29">
        <v>70967.740000000005</v>
      </c>
      <c r="E92" s="45">
        <v>14190.62</v>
      </c>
      <c r="F92" s="32">
        <f t="shared" si="2"/>
        <v>56777.120000000003</v>
      </c>
    </row>
    <row r="93" spans="1:6" ht="33.75" x14ac:dyDescent="0.2">
      <c r="A93" s="31" t="s">
        <v>128</v>
      </c>
      <c r="B93" s="53" t="s">
        <v>118</v>
      </c>
      <c r="C93" s="63" t="s">
        <v>224</v>
      </c>
      <c r="D93" s="29">
        <v>21432.26</v>
      </c>
      <c r="E93" s="45">
        <v>4285.57</v>
      </c>
      <c r="F93" s="32">
        <f t="shared" si="2"/>
        <v>17146.689999999999</v>
      </c>
    </row>
    <row r="94" spans="1:6" ht="22.5" x14ac:dyDescent="0.2">
      <c r="A94" s="31" t="s">
        <v>130</v>
      </c>
      <c r="B94" s="53" t="s">
        <v>118</v>
      </c>
      <c r="C94" s="63" t="s">
        <v>225</v>
      </c>
      <c r="D94" s="29">
        <v>732733.95</v>
      </c>
      <c r="E94" s="45">
        <v>923.81</v>
      </c>
      <c r="F94" s="32">
        <f t="shared" si="2"/>
        <v>731810.1399999999</v>
      </c>
    </row>
    <row r="95" spans="1:6" ht="22.5" x14ac:dyDescent="0.2">
      <c r="A95" s="31" t="s">
        <v>132</v>
      </c>
      <c r="B95" s="53" t="s">
        <v>118</v>
      </c>
      <c r="C95" s="63" t="s">
        <v>226</v>
      </c>
      <c r="D95" s="29">
        <v>732733.95</v>
      </c>
      <c r="E95" s="45">
        <v>923.81</v>
      </c>
      <c r="F95" s="32">
        <f t="shared" si="2"/>
        <v>731810.1399999999</v>
      </c>
    </row>
    <row r="96" spans="1:6" ht="22.5" x14ac:dyDescent="0.2">
      <c r="A96" s="31" t="s">
        <v>136</v>
      </c>
      <c r="B96" s="53" t="s">
        <v>118</v>
      </c>
      <c r="C96" s="63" t="s">
        <v>227</v>
      </c>
      <c r="D96" s="29">
        <v>732733.95</v>
      </c>
      <c r="E96" s="45">
        <v>923.81</v>
      </c>
      <c r="F96" s="32">
        <f t="shared" si="2"/>
        <v>731810.1399999999</v>
      </c>
    </row>
    <row r="97" spans="1:6" x14ac:dyDescent="0.2">
      <c r="A97" s="69" t="s">
        <v>228</v>
      </c>
      <c r="B97" s="70" t="s">
        <v>118</v>
      </c>
      <c r="C97" s="71" t="s">
        <v>229</v>
      </c>
      <c r="D97" s="72">
        <v>97000</v>
      </c>
      <c r="E97" s="73">
        <v>19400</v>
      </c>
      <c r="F97" s="74">
        <f t="shared" si="2"/>
        <v>77600</v>
      </c>
    </row>
    <row r="98" spans="1:6" ht="56.25" x14ac:dyDescent="0.2">
      <c r="A98" s="31" t="s">
        <v>122</v>
      </c>
      <c r="B98" s="53" t="s">
        <v>118</v>
      </c>
      <c r="C98" s="63" t="s">
        <v>230</v>
      </c>
      <c r="D98" s="29">
        <v>92400</v>
      </c>
      <c r="E98" s="45">
        <v>18476.189999999999</v>
      </c>
      <c r="F98" s="32">
        <f t="shared" si="2"/>
        <v>73923.81</v>
      </c>
    </row>
    <row r="99" spans="1:6" ht="22.5" x14ac:dyDescent="0.2">
      <c r="A99" s="31" t="s">
        <v>124</v>
      </c>
      <c r="B99" s="53" t="s">
        <v>118</v>
      </c>
      <c r="C99" s="63" t="s">
        <v>231</v>
      </c>
      <c r="D99" s="29">
        <v>92400</v>
      </c>
      <c r="E99" s="45">
        <v>18476.189999999999</v>
      </c>
      <c r="F99" s="32">
        <f t="shared" si="2"/>
        <v>73923.81</v>
      </c>
    </row>
    <row r="100" spans="1:6" ht="22.5" x14ac:dyDescent="0.2">
      <c r="A100" s="31" t="s">
        <v>126</v>
      </c>
      <c r="B100" s="53" t="s">
        <v>118</v>
      </c>
      <c r="C100" s="63" t="s">
        <v>232</v>
      </c>
      <c r="D100" s="29">
        <v>70967.740000000005</v>
      </c>
      <c r="E100" s="45">
        <v>14190.62</v>
      </c>
      <c r="F100" s="32">
        <f t="shared" si="2"/>
        <v>56777.120000000003</v>
      </c>
    </row>
    <row r="101" spans="1:6" ht="33.75" x14ac:dyDescent="0.2">
      <c r="A101" s="31" t="s">
        <v>128</v>
      </c>
      <c r="B101" s="53" t="s">
        <v>118</v>
      </c>
      <c r="C101" s="63" t="s">
        <v>233</v>
      </c>
      <c r="D101" s="29">
        <v>21432.26</v>
      </c>
      <c r="E101" s="45">
        <v>4285.57</v>
      </c>
      <c r="F101" s="32">
        <f t="shared" si="2"/>
        <v>17146.689999999999</v>
      </c>
    </row>
    <row r="102" spans="1:6" ht="22.5" x14ac:dyDescent="0.2">
      <c r="A102" s="31" t="s">
        <v>130</v>
      </c>
      <c r="B102" s="53" t="s">
        <v>118</v>
      </c>
      <c r="C102" s="63" t="s">
        <v>234</v>
      </c>
      <c r="D102" s="29">
        <v>4600</v>
      </c>
      <c r="E102" s="45">
        <v>923.81</v>
      </c>
      <c r="F102" s="32">
        <f t="shared" si="2"/>
        <v>3676.19</v>
      </c>
    </row>
    <row r="103" spans="1:6" ht="22.5" x14ac:dyDescent="0.2">
      <c r="A103" s="31" t="s">
        <v>132</v>
      </c>
      <c r="B103" s="53" t="s">
        <v>118</v>
      </c>
      <c r="C103" s="63" t="s">
        <v>235</v>
      </c>
      <c r="D103" s="29">
        <v>4600</v>
      </c>
      <c r="E103" s="45">
        <v>923.81</v>
      </c>
      <c r="F103" s="32">
        <f t="shared" si="2"/>
        <v>3676.19</v>
      </c>
    </row>
    <row r="104" spans="1:6" ht="22.5" x14ac:dyDescent="0.2">
      <c r="A104" s="31" t="s">
        <v>136</v>
      </c>
      <c r="B104" s="53" t="s">
        <v>118</v>
      </c>
      <c r="C104" s="63" t="s">
        <v>236</v>
      </c>
      <c r="D104" s="29">
        <v>4600</v>
      </c>
      <c r="E104" s="45">
        <v>923.81</v>
      </c>
      <c r="F104" s="32">
        <f t="shared" si="2"/>
        <v>3676.19</v>
      </c>
    </row>
    <row r="105" spans="1:6" x14ac:dyDescent="0.2">
      <c r="A105" s="69" t="s">
        <v>237</v>
      </c>
      <c r="B105" s="70" t="s">
        <v>118</v>
      </c>
      <c r="C105" s="71" t="s">
        <v>238</v>
      </c>
      <c r="D105" s="72">
        <v>591533.94999999995</v>
      </c>
      <c r="E105" s="73" t="s">
        <v>33</v>
      </c>
      <c r="F105" s="74">
        <f t="shared" si="2"/>
        <v>591533.94999999995</v>
      </c>
    </row>
    <row r="106" spans="1:6" ht="22.5" x14ac:dyDescent="0.2">
      <c r="A106" s="31" t="s">
        <v>130</v>
      </c>
      <c r="B106" s="53" t="s">
        <v>118</v>
      </c>
      <c r="C106" s="63" t="s">
        <v>239</v>
      </c>
      <c r="D106" s="29">
        <v>591533.94999999995</v>
      </c>
      <c r="E106" s="45" t="s">
        <v>33</v>
      </c>
      <c r="F106" s="32">
        <f t="shared" si="2"/>
        <v>591533.94999999995</v>
      </c>
    </row>
    <row r="107" spans="1:6" ht="22.5" x14ac:dyDescent="0.2">
      <c r="A107" s="31" t="s">
        <v>132</v>
      </c>
      <c r="B107" s="53" t="s">
        <v>118</v>
      </c>
      <c r="C107" s="63" t="s">
        <v>240</v>
      </c>
      <c r="D107" s="29">
        <v>591533.94999999995</v>
      </c>
      <c r="E107" s="45" t="s">
        <v>33</v>
      </c>
      <c r="F107" s="32">
        <f t="shared" si="2"/>
        <v>591533.94999999995</v>
      </c>
    </row>
    <row r="108" spans="1:6" ht="22.5" x14ac:dyDescent="0.2">
      <c r="A108" s="31" t="s">
        <v>136</v>
      </c>
      <c r="B108" s="53" t="s">
        <v>118</v>
      </c>
      <c r="C108" s="63" t="s">
        <v>241</v>
      </c>
      <c r="D108" s="29">
        <v>591533.94999999995</v>
      </c>
      <c r="E108" s="45" t="s">
        <v>33</v>
      </c>
      <c r="F108" s="32">
        <f t="shared" si="2"/>
        <v>591533.94999999995</v>
      </c>
    </row>
    <row r="109" spans="1:6" x14ac:dyDescent="0.2">
      <c r="A109" s="69" t="s">
        <v>242</v>
      </c>
      <c r="B109" s="70" t="s">
        <v>118</v>
      </c>
      <c r="C109" s="71" t="s">
        <v>243</v>
      </c>
      <c r="D109" s="72">
        <v>136600</v>
      </c>
      <c r="E109" s="73" t="s">
        <v>33</v>
      </c>
      <c r="F109" s="74">
        <f t="shared" si="2"/>
        <v>136600</v>
      </c>
    </row>
    <row r="110" spans="1:6" ht="22.5" x14ac:dyDescent="0.2">
      <c r="A110" s="31" t="s">
        <v>130</v>
      </c>
      <c r="B110" s="53" t="s">
        <v>118</v>
      </c>
      <c r="C110" s="63" t="s">
        <v>244</v>
      </c>
      <c r="D110" s="29">
        <v>136600</v>
      </c>
      <c r="E110" s="45" t="s">
        <v>33</v>
      </c>
      <c r="F110" s="32">
        <f t="shared" si="2"/>
        <v>136600</v>
      </c>
    </row>
    <row r="111" spans="1:6" ht="22.5" x14ac:dyDescent="0.2">
      <c r="A111" s="31" t="s">
        <v>132</v>
      </c>
      <c r="B111" s="53" t="s">
        <v>118</v>
      </c>
      <c r="C111" s="63" t="s">
        <v>245</v>
      </c>
      <c r="D111" s="29">
        <v>136600</v>
      </c>
      <c r="E111" s="45" t="s">
        <v>33</v>
      </c>
      <c r="F111" s="32">
        <f t="shared" ref="F111:F142" si="3">IF(OR(D111="-",E111=D111),"-",D111-IF(E111="-",0,E111))</f>
        <v>136600</v>
      </c>
    </row>
    <row r="112" spans="1:6" ht="22.5" x14ac:dyDescent="0.2">
      <c r="A112" s="31" t="s">
        <v>136</v>
      </c>
      <c r="B112" s="53" t="s">
        <v>118</v>
      </c>
      <c r="C112" s="63" t="s">
        <v>246</v>
      </c>
      <c r="D112" s="29">
        <v>136600</v>
      </c>
      <c r="E112" s="45" t="s">
        <v>33</v>
      </c>
      <c r="F112" s="32">
        <f t="shared" si="3"/>
        <v>136600</v>
      </c>
    </row>
    <row r="113" spans="1:6" x14ac:dyDescent="0.2">
      <c r="A113" s="69" t="s">
        <v>247</v>
      </c>
      <c r="B113" s="70" t="s">
        <v>118</v>
      </c>
      <c r="C113" s="71" t="s">
        <v>248</v>
      </c>
      <c r="D113" s="72">
        <v>2905890.03</v>
      </c>
      <c r="E113" s="73">
        <v>1891444.48</v>
      </c>
      <c r="F113" s="74">
        <f t="shared" si="3"/>
        <v>1014445.5499999998</v>
      </c>
    </row>
    <row r="114" spans="1:6" ht="22.5" x14ac:dyDescent="0.2">
      <c r="A114" s="31" t="s">
        <v>130</v>
      </c>
      <c r="B114" s="53" t="s">
        <v>118</v>
      </c>
      <c r="C114" s="63" t="s">
        <v>249</v>
      </c>
      <c r="D114" s="29">
        <v>1276890.03</v>
      </c>
      <c r="E114" s="45">
        <v>262444.48</v>
      </c>
      <c r="F114" s="32">
        <f t="shared" si="3"/>
        <v>1014445.55</v>
      </c>
    </row>
    <row r="115" spans="1:6" ht="22.5" x14ac:dyDescent="0.2">
      <c r="A115" s="31" t="s">
        <v>132</v>
      </c>
      <c r="B115" s="53" t="s">
        <v>118</v>
      </c>
      <c r="C115" s="63" t="s">
        <v>250</v>
      </c>
      <c r="D115" s="29">
        <v>1276890.03</v>
      </c>
      <c r="E115" s="45">
        <v>262444.48</v>
      </c>
      <c r="F115" s="32">
        <f t="shared" si="3"/>
        <v>1014445.55</v>
      </c>
    </row>
    <row r="116" spans="1:6" ht="22.5" x14ac:dyDescent="0.2">
      <c r="A116" s="31" t="s">
        <v>136</v>
      </c>
      <c r="B116" s="53" t="s">
        <v>118</v>
      </c>
      <c r="C116" s="63" t="s">
        <v>251</v>
      </c>
      <c r="D116" s="29">
        <v>1276890.03</v>
      </c>
      <c r="E116" s="45">
        <v>262444.48</v>
      </c>
      <c r="F116" s="32">
        <f t="shared" si="3"/>
        <v>1014445.55</v>
      </c>
    </row>
    <row r="117" spans="1:6" ht="22.5" x14ac:dyDescent="0.2">
      <c r="A117" s="31" t="s">
        <v>252</v>
      </c>
      <c r="B117" s="53" t="s">
        <v>118</v>
      </c>
      <c r="C117" s="63" t="s">
        <v>253</v>
      </c>
      <c r="D117" s="29">
        <v>1629000</v>
      </c>
      <c r="E117" s="45">
        <v>1629000</v>
      </c>
      <c r="F117" s="32" t="str">
        <f t="shared" si="3"/>
        <v>-</v>
      </c>
    </row>
    <row r="118" spans="1:6" x14ac:dyDescent="0.2">
      <c r="A118" s="31" t="s">
        <v>254</v>
      </c>
      <c r="B118" s="53" t="s">
        <v>118</v>
      </c>
      <c r="C118" s="63" t="s">
        <v>255</v>
      </c>
      <c r="D118" s="29">
        <v>1629000</v>
      </c>
      <c r="E118" s="45">
        <v>1629000</v>
      </c>
      <c r="F118" s="32" t="str">
        <f t="shared" si="3"/>
        <v>-</v>
      </c>
    </row>
    <row r="119" spans="1:6" ht="33.75" x14ac:dyDescent="0.2">
      <c r="A119" s="31" t="s">
        <v>256</v>
      </c>
      <c r="B119" s="53" t="s">
        <v>118</v>
      </c>
      <c r="C119" s="63" t="s">
        <v>257</v>
      </c>
      <c r="D119" s="29">
        <v>1629000</v>
      </c>
      <c r="E119" s="45">
        <v>1629000</v>
      </c>
      <c r="F119" s="32" t="str">
        <f t="shared" si="3"/>
        <v>-</v>
      </c>
    </row>
    <row r="120" spans="1:6" x14ac:dyDescent="0.2">
      <c r="A120" s="69" t="s">
        <v>258</v>
      </c>
      <c r="B120" s="70" t="s">
        <v>118</v>
      </c>
      <c r="C120" s="71" t="s">
        <v>259</v>
      </c>
      <c r="D120" s="72">
        <v>156300</v>
      </c>
      <c r="E120" s="73" t="s">
        <v>33</v>
      </c>
      <c r="F120" s="74">
        <f t="shared" si="3"/>
        <v>156300</v>
      </c>
    </row>
    <row r="121" spans="1:6" ht="22.5" x14ac:dyDescent="0.2">
      <c r="A121" s="31" t="s">
        <v>130</v>
      </c>
      <c r="B121" s="53" t="s">
        <v>118</v>
      </c>
      <c r="C121" s="63" t="s">
        <v>260</v>
      </c>
      <c r="D121" s="29">
        <v>156300</v>
      </c>
      <c r="E121" s="45" t="s">
        <v>33</v>
      </c>
      <c r="F121" s="32">
        <f t="shared" si="3"/>
        <v>156300</v>
      </c>
    </row>
    <row r="122" spans="1:6" ht="22.5" x14ac:dyDescent="0.2">
      <c r="A122" s="31" t="s">
        <v>132</v>
      </c>
      <c r="B122" s="53" t="s">
        <v>118</v>
      </c>
      <c r="C122" s="63" t="s">
        <v>261</v>
      </c>
      <c r="D122" s="29">
        <v>156300</v>
      </c>
      <c r="E122" s="45" t="s">
        <v>33</v>
      </c>
      <c r="F122" s="32">
        <f t="shared" si="3"/>
        <v>156300</v>
      </c>
    </row>
    <row r="123" spans="1:6" ht="22.5" x14ac:dyDescent="0.2">
      <c r="A123" s="31" t="s">
        <v>136</v>
      </c>
      <c r="B123" s="53" t="s">
        <v>118</v>
      </c>
      <c r="C123" s="63" t="s">
        <v>262</v>
      </c>
      <c r="D123" s="29">
        <v>156300</v>
      </c>
      <c r="E123" s="45" t="s">
        <v>33</v>
      </c>
      <c r="F123" s="32">
        <f t="shared" si="3"/>
        <v>156300</v>
      </c>
    </row>
    <row r="124" spans="1:6" x14ac:dyDescent="0.2">
      <c r="A124" s="69" t="s">
        <v>263</v>
      </c>
      <c r="B124" s="70" t="s">
        <v>118</v>
      </c>
      <c r="C124" s="71" t="s">
        <v>264</v>
      </c>
      <c r="D124" s="72">
        <v>2203590.0299999998</v>
      </c>
      <c r="E124" s="73">
        <v>1629000</v>
      </c>
      <c r="F124" s="74">
        <f t="shared" si="3"/>
        <v>574590.0299999998</v>
      </c>
    </row>
    <row r="125" spans="1:6" ht="22.5" x14ac:dyDescent="0.2">
      <c r="A125" s="31" t="s">
        <v>130</v>
      </c>
      <c r="B125" s="53" t="s">
        <v>118</v>
      </c>
      <c r="C125" s="63" t="s">
        <v>265</v>
      </c>
      <c r="D125" s="29">
        <v>574590.03</v>
      </c>
      <c r="E125" s="45" t="s">
        <v>33</v>
      </c>
      <c r="F125" s="32">
        <f t="shared" si="3"/>
        <v>574590.03</v>
      </c>
    </row>
    <row r="126" spans="1:6" ht="22.5" x14ac:dyDescent="0.2">
      <c r="A126" s="31" t="s">
        <v>132</v>
      </c>
      <c r="B126" s="53" t="s">
        <v>118</v>
      </c>
      <c r="C126" s="63" t="s">
        <v>266</v>
      </c>
      <c r="D126" s="29">
        <v>574590.03</v>
      </c>
      <c r="E126" s="45" t="s">
        <v>33</v>
      </c>
      <c r="F126" s="32">
        <f t="shared" si="3"/>
        <v>574590.03</v>
      </c>
    </row>
    <row r="127" spans="1:6" ht="22.5" x14ac:dyDescent="0.2">
      <c r="A127" s="31" t="s">
        <v>136</v>
      </c>
      <c r="B127" s="53" t="s">
        <v>118</v>
      </c>
      <c r="C127" s="63" t="s">
        <v>267</v>
      </c>
      <c r="D127" s="29">
        <v>574590.03</v>
      </c>
      <c r="E127" s="45" t="s">
        <v>33</v>
      </c>
      <c r="F127" s="32">
        <f t="shared" si="3"/>
        <v>574590.03</v>
      </c>
    </row>
    <row r="128" spans="1:6" ht="22.5" x14ac:dyDescent="0.2">
      <c r="A128" s="31" t="s">
        <v>252</v>
      </c>
      <c r="B128" s="53" t="s">
        <v>118</v>
      </c>
      <c r="C128" s="63" t="s">
        <v>268</v>
      </c>
      <c r="D128" s="29">
        <v>1629000</v>
      </c>
      <c r="E128" s="45">
        <v>1629000</v>
      </c>
      <c r="F128" s="32" t="str">
        <f t="shared" si="3"/>
        <v>-</v>
      </c>
    </row>
    <row r="129" spans="1:6" x14ac:dyDescent="0.2">
      <c r="A129" s="31" t="s">
        <v>254</v>
      </c>
      <c r="B129" s="53" t="s">
        <v>118</v>
      </c>
      <c r="C129" s="63" t="s">
        <v>269</v>
      </c>
      <c r="D129" s="29">
        <v>1629000</v>
      </c>
      <c r="E129" s="45">
        <v>1629000</v>
      </c>
      <c r="F129" s="32" t="str">
        <f t="shared" si="3"/>
        <v>-</v>
      </c>
    </row>
    <row r="130" spans="1:6" ht="33.75" x14ac:dyDescent="0.2">
      <c r="A130" s="31" t="s">
        <v>256</v>
      </c>
      <c r="B130" s="53" t="s">
        <v>118</v>
      </c>
      <c r="C130" s="63" t="s">
        <v>270</v>
      </c>
      <c r="D130" s="29">
        <v>1629000</v>
      </c>
      <c r="E130" s="45">
        <v>1629000</v>
      </c>
      <c r="F130" s="32" t="str">
        <f t="shared" si="3"/>
        <v>-</v>
      </c>
    </row>
    <row r="131" spans="1:6" x14ac:dyDescent="0.2">
      <c r="A131" s="69" t="s">
        <v>271</v>
      </c>
      <c r="B131" s="70" t="s">
        <v>118</v>
      </c>
      <c r="C131" s="71" t="s">
        <v>272</v>
      </c>
      <c r="D131" s="72">
        <v>546000</v>
      </c>
      <c r="E131" s="73">
        <v>262444.48</v>
      </c>
      <c r="F131" s="74">
        <f t="shared" si="3"/>
        <v>283555.52</v>
      </c>
    </row>
    <row r="132" spans="1:6" ht="22.5" x14ac:dyDescent="0.2">
      <c r="A132" s="31" t="s">
        <v>130</v>
      </c>
      <c r="B132" s="53" t="s">
        <v>118</v>
      </c>
      <c r="C132" s="63" t="s">
        <v>273</v>
      </c>
      <c r="D132" s="29">
        <v>546000</v>
      </c>
      <c r="E132" s="45">
        <v>262444.48</v>
      </c>
      <c r="F132" s="32">
        <f t="shared" si="3"/>
        <v>283555.52</v>
      </c>
    </row>
    <row r="133" spans="1:6" ht="22.5" x14ac:dyDescent="0.2">
      <c r="A133" s="31" t="s">
        <v>132</v>
      </c>
      <c r="B133" s="53" t="s">
        <v>118</v>
      </c>
      <c r="C133" s="63" t="s">
        <v>274</v>
      </c>
      <c r="D133" s="29">
        <v>546000</v>
      </c>
      <c r="E133" s="45">
        <v>262444.48</v>
      </c>
      <c r="F133" s="32">
        <f t="shared" si="3"/>
        <v>283555.52</v>
      </c>
    </row>
    <row r="134" spans="1:6" ht="22.5" x14ac:dyDescent="0.2">
      <c r="A134" s="31" t="s">
        <v>136</v>
      </c>
      <c r="B134" s="53" t="s">
        <v>118</v>
      </c>
      <c r="C134" s="63" t="s">
        <v>275</v>
      </c>
      <c r="D134" s="29">
        <v>546000</v>
      </c>
      <c r="E134" s="45">
        <v>262444.48</v>
      </c>
      <c r="F134" s="32">
        <f t="shared" si="3"/>
        <v>283555.52</v>
      </c>
    </row>
    <row r="135" spans="1:6" x14ac:dyDescent="0.2">
      <c r="A135" s="69" t="s">
        <v>276</v>
      </c>
      <c r="B135" s="70" t="s">
        <v>118</v>
      </c>
      <c r="C135" s="71" t="s">
        <v>277</v>
      </c>
      <c r="D135" s="72">
        <v>4500</v>
      </c>
      <c r="E135" s="73" t="s">
        <v>33</v>
      </c>
      <c r="F135" s="74">
        <f t="shared" si="3"/>
        <v>4500</v>
      </c>
    </row>
    <row r="136" spans="1:6" ht="22.5" x14ac:dyDescent="0.2">
      <c r="A136" s="31" t="s">
        <v>130</v>
      </c>
      <c r="B136" s="53" t="s">
        <v>118</v>
      </c>
      <c r="C136" s="63" t="s">
        <v>278</v>
      </c>
      <c r="D136" s="29">
        <v>4500</v>
      </c>
      <c r="E136" s="45" t="s">
        <v>33</v>
      </c>
      <c r="F136" s="32">
        <f t="shared" si="3"/>
        <v>4500</v>
      </c>
    </row>
    <row r="137" spans="1:6" ht="22.5" x14ac:dyDescent="0.2">
      <c r="A137" s="31" t="s">
        <v>132</v>
      </c>
      <c r="B137" s="53" t="s">
        <v>118</v>
      </c>
      <c r="C137" s="63" t="s">
        <v>279</v>
      </c>
      <c r="D137" s="29">
        <v>4500</v>
      </c>
      <c r="E137" s="45" t="s">
        <v>33</v>
      </c>
      <c r="F137" s="32">
        <f t="shared" si="3"/>
        <v>4500</v>
      </c>
    </row>
    <row r="138" spans="1:6" ht="22.5" x14ac:dyDescent="0.2">
      <c r="A138" s="31" t="s">
        <v>136</v>
      </c>
      <c r="B138" s="53" t="s">
        <v>118</v>
      </c>
      <c r="C138" s="63" t="s">
        <v>280</v>
      </c>
      <c r="D138" s="29">
        <v>4500</v>
      </c>
      <c r="E138" s="45" t="s">
        <v>33</v>
      </c>
      <c r="F138" s="32">
        <f t="shared" si="3"/>
        <v>4500</v>
      </c>
    </row>
    <row r="139" spans="1:6" ht="22.5" x14ac:dyDescent="0.2">
      <c r="A139" s="69" t="s">
        <v>281</v>
      </c>
      <c r="B139" s="70" t="s">
        <v>118</v>
      </c>
      <c r="C139" s="71" t="s">
        <v>282</v>
      </c>
      <c r="D139" s="72">
        <v>4500</v>
      </c>
      <c r="E139" s="73" t="s">
        <v>33</v>
      </c>
      <c r="F139" s="74">
        <f t="shared" si="3"/>
        <v>4500</v>
      </c>
    </row>
    <row r="140" spans="1:6" ht="22.5" x14ac:dyDescent="0.2">
      <c r="A140" s="31" t="s">
        <v>130</v>
      </c>
      <c r="B140" s="53" t="s">
        <v>118</v>
      </c>
      <c r="C140" s="63" t="s">
        <v>283</v>
      </c>
      <c r="D140" s="29">
        <v>4500</v>
      </c>
      <c r="E140" s="45" t="s">
        <v>33</v>
      </c>
      <c r="F140" s="32">
        <f t="shared" si="3"/>
        <v>4500</v>
      </c>
    </row>
    <row r="141" spans="1:6" ht="22.5" x14ac:dyDescent="0.2">
      <c r="A141" s="31" t="s">
        <v>132</v>
      </c>
      <c r="B141" s="53" t="s">
        <v>118</v>
      </c>
      <c r="C141" s="63" t="s">
        <v>284</v>
      </c>
      <c r="D141" s="29">
        <v>4500</v>
      </c>
      <c r="E141" s="45" t="s">
        <v>33</v>
      </c>
      <c r="F141" s="32">
        <f t="shared" si="3"/>
        <v>4500</v>
      </c>
    </row>
    <row r="142" spans="1:6" ht="22.5" x14ac:dyDescent="0.2">
      <c r="A142" s="31" t="s">
        <v>136</v>
      </c>
      <c r="B142" s="53" t="s">
        <v>118</v>
      </c>
      <c r="C142" s="63" t="s">
        <v>285</v>
      </c>
      <c r="D142" s="29">
        <v>4500</v>
      </c>
      <c r="E142" s="45" t="s">
        <v>33</v>
      </c>
      <c r="F142" s="32">
        <f t="shared" si="3"/>
        <v>4500</v>
      </c>
    </row>
    <row r="143" spans="1:6" x14ac:dyDescent="0.2">
      <c r="A143" s="69" t="s">
        <v>286</v>
      </c>
      <c r="B143" s="70" t="s">
        <v>118</v>
      </c>
      <c r="C143" s="71" t="s">
        <v>287</v>
      </c>
      <c r="D143" s="72">
        <v>2066900.05</v>
      </c>
      <c r="E143" s="73">
        <v>491904.05</v>
      </c>
      <c r="F143" s="74">
        <f t="shared" ref="F143:F174" si="4">IF(OR(D143="-",E143=D143),"-",D143-IF(E143="-",0,E143))</f>
        <v>1574996</v>
      </c>
    </row>
    <row r="144" spans="1:6" ht="56.25" x14ac:dyDescent="0.2">
      <c r="A144" s="31" t="s">
        <v>122</v>
      </c>
      <c r="B144" s="53" t="s">
        <v>118</v>
      </c>
      <c r="C144" s="63" t="s">
        <v>288</v>
      </c>
      <c r="D144" s="29">
        <v>1656700</v>
      </c>
      <c r="E144" s="45">
        <v>339289.23</v>
      </c>
      <c r="F144" s="32">
        <f t="shared" si="4"/>
        <v>1317410.77</v>
      </c>
    </row>
    <row r="145" spans="1:6" x14ac:dyDescent="0.2">
      <c r="A145" s="31" t="s">
        <v>289</v>
      </c>
      <c r="B145" s="53" t="s">
        <v>118</v>
      </c>
      <c r="C145" s="63" t="s">
        <v>290</v>
      </c>
      <c r="D145" s="29">
        <v>1656700</v>
      </c>
      <c r="E145" s="45">
        <v>339289.23</v>
      </c>
      <c r="F145" s="32">
        <f t="shared" si="4"/>
        <v>1317410.77</v>
      </c>
    </row>
    <row r="146" spans="1:6" x14ac:dyDescent="0.2">
      <c r="A146" s="31" t="s">
        <v>291</v>
      </c>
      <c r="B146" s="53" t="s">
        <v>118</v>
      </c>
      <c r="C146" s="63" t="s">
        <v>292</v>
      </c>
      <c r="D146" s="29">
        <v>1268058.3700000001</v>
      </c>
      <c r="E146" s="45">
        <v>260917.52</v>
      </c>
      <c r="F146" s="32">
        <f t="shared" si="4"/>
        <v>1007140.8500000001</v>
      </c>
    </row>
    <row r="147" spans="1:6" ht="22.5" x14ac:dyDescent="0.2">
      <c r="A147" s="31" t="s">
        <v>293</v>
      </c>
      <c r="B147" s="53" t="s">
        <v>118</v>
      </c>
      <c r="C147" s="63" t="s">
        <v>294</v>
      </c>
      <c r="D147" s="29">
        <v>2500</v>
      </c>
      <c r="E147" s="45" t="s">
        <v>33</v>
      </c>
      <c r="F147" s="32">
        <f t="shared" si="4"/>
        <v>2500</v>
      </c>
    </row>
    <row r="148" spans="1:6" ht="33.75" x14ac:dyDescent="0.2">
      <c r="A148" s="31" t="s">
        <v>295</v>
      </c>
      <c r="B148" s="53" t="s">
        <v>118</v>
      </c>
      <c r="C148" s="63" t="s">
        <v>296</v>
      </c>
      <c r="D148" s="29">
        <v>386141.63</v>
      </c>
      <c r="E148" s="45">
        <v>78371.710000000006</v>
      </c>
      <c r="F148" s="32">
        <f t="shared" si="4"/>
        <v>307769.92</v>
      </c>
    </row>
    <row r="149" spans="1:6" ht="22.5" x14ac:dyDescent="0.2">
      <c r="A149" s="31" t="s">
        <v>130</v>
      </c>
      <c r="B149" s="53" t="s">
        <v>118</v>
      </c>
      <c r="C149" s="63" t="s">
        <v>297</v>
      </c>
      <c r="D149" s="29">
        <v>407200.05</v>
      </c>
      <c r="E149" s="45">
        <v>152614.82</v>
      </c>
      <c r="F149" s="32">
        <f t="shared" si="4"/>
        <v>254585.22999999998</v>
      </c>
    </row>
    <row r="150" spans="1:6" ht="22.5" x14ac:dyDescent="0.2">
      <c r="A150" s="31" t="s">
        <v>132</v>
      </c>
      <c r="B150" s="53" t="s">
        <v>118</v>
      </c>
      <c r="C150" s="63" t="s">
        <v>298</v>
      </c>
      <c r="D150" s="29">
        <v>407200.05</v>
      </c>
      <c r="E150" s="45">
        <v>152614.82</v>
      </c>
      <c r="F150" s="32">
        <f t="shared" si="4"/>
        <v>254585.22999999998</v>
      </c>
    </row>
    <row r="151" spans="1:6" ht="22.5" x14ac:dyDescent="0.2">
      <c r="A151" s="31" t="s">
        <v>134</v>
      </c>
      <c r="B151" s="53" t="s">
        <v>118</v>
      </c>
      <c r="C151" s="63" t="s">
        <v>299</v>
      </c>
      <c r="D151" s="29">
        <v>22720</v>
      </c>
      <c r="E151" s="45" t="s">
        <v>33</v>
      </c>
      <c r="F151" s="32">
        <f t="shared" si="4"/>
        <v>22720</v>
      </c>
    </row>
    <row r="152" spans="1:6" ht="22.5" x14ac:dyDescent="0.2">
      <c r="A152" s="31" t="s">
        <v>136</v>
      </c>
      <c r="B152" s="53" t="s">
        <v>118</v>
      </c>
      <c r="C152" s="63" t="s">
        <v>300</v>
      </c>
      <c r="D152" s="29">
        <v>384480.05</v>
      </c>
      <c r="E152" s="45">
        <v>152614.82</v>
      </c>
      <c r="F152" s="32">
        <f t="shared" si="4"/>
        <v>231865.22999999998</v>
      </c>
    </row>
    <row r="153" spans="1:6" x14ac:dyDescent="0.2">
      <c r="A153" s="31" t="s">
        <v>138</v>
      </c>
      <c r="B153" s="53" t="s">
        <v>118</v>
      </c>
      <c r="C153" s="63" t="s">
        <v>301</v>
      </c>
      <c r="D153" s="29">
        <v>3000</v>
      </c>
      <c r="E153" s="45" t="s">
        <v>33</v>
      </c>
      <c r="F153" s="32">
        <f t="shared" si="4"/>
        <v>3000</v>
      </c>
    </row>
    <row r="154" spans="1:6" x14ac:dyDescent="0.2">
      <c r="A154" s="31" t="s">
        <v>140</v>
      </c>
      <c r="B154" s="53" t="s">
        <v>118</v>
      </c>
      <c r="C154" s="63" t="s">
        <v>302</v>
      </c>
      <c r="D154" s="29">
        <v>3000</v>
      </c>
      <c r="E154" s="45" t="s">
        <v>33</v>
      </c>
      <c r="F154" s="32">
        <f t="shared" si="4"/>
        <v>3000</v>
      </c>
    </row>
    <row r="155" spans="1:6" x14ac:dyDescent="0.2">
      <c r="A155" s="31" t="s">
        <v>142</v>
      </c>
      <c r="B155" s="53" t="s">
        <v>118</v>
      </c>
      <c r="C155" s="63" t="s">
        <v>303</v>
      </c>
      <c r="D155" s="29">
        <v>3000</v>
      </c>
      <c r="E155" s="45" t="s">
        <v>33</v>
      </c>
      <c r="F155" s="32">
        <f t="shared" si="4"/>
        <v>3000</v>
      </c>
    </row>
    <row r="156" spans="1:6" x14ac:dyDescent="0.2">
      <c r="A156" s="69" t="s">
        <v>304</v>
      </c>
      <c r="B156" s="70" t="s">
        <v>118</v>
      </c>
      <c r="C156" s="71" t="s">
        <v>305</v>
      </c>
      <c r="D156" s="72">
        <v>2066900.05</v>
      </c>
      <c r="E156" s="73">
        <v>491904.05</v>
      </c>
      <c r="F156" s="74">
        <f t="shared" si="4"/>
        <v>1574996</v>
      </c>
    </row>
    <row r="157" spans="1:6" ht="56.25" x14ac:dyDescent="0.2">
      <c r="A157" s="31" t="s">
        <v>122</v>
      </c>
      <c r="B157" s="53" t="s">
        <v>118</v>
      </c>
      <c r="C157" s="63" t="s">
        <v>306</v>
      </c>
      <c r="D157" s="29">
        <v>1656700</v>
      </c>
      <c r="E157" s="45">
        <v>339289.23</v>
      </c>
      <c r="F157" s="32">
        <f t="shared" si="4"/>
        <v>1317410.77</v>
      </c>
    </row>
    <row r="158" spans="1:6" x14ac:dyDescent="0.2">
      <c r="A158" s="31" t="s">
        <v>289</v>
      </c>
      <c r="B158" s="53" t="s">
        <v>118</v>
      </c>
      <c r="C158" s="63" t="s">
        <v>307</v>
      </c>
      <c r="D158" s="29">
        <v>1656700</v>
      </c>
      <c r="E158" s="45">
        <v>339289.23</v>
      </c>
      <c r="F158" s="32">
        <f t="shared" si="4"/>
        <v>1317410.77</v>
      </c>
    </row>
    <row r="159" spans="1:6" x14ac:dyDescent="0.2">
      <c r="A159" s="31" t="s">
        <v>291</v>
      </c>
      <c r="B159" s="53" t="s">
        <v>118</v>
      </c>
      <c r="C159" s="63" t="s">
        <v>308</v>
      </c>
      <c r="D159" s="29">
        <v>1268058.3700000001</v>
      </c>
      <c r="E159" s="45">
        <v>260917.52</v>
      </c>
      <c r="F159" s="32">
        <f t="shared" si="4"/>
        <v>1007140.8500000001</v>
      </c>
    </row>
    <row r="160" spans="1:6" ht="22.5" x14ac:dyDescent="0.2">
      <c r="A160" s="31" t="s">
        <v>293</v>
      </c>
      <c r="B160" s="53" t="s">
        <v>118</v>
      </c>
      <c r="C160" s="63" t="s">
        <v>309</v>
      </c>
      <c r="D160" s="29">
        <v>2500</v>
      </c>
      <c r="E160" s="45" t="s">
        <v>33</v>
      </c>
      <c r="F160" s="32">
        <f t="shared" si="4"/>
        <v>2500</v>
      </c>
    </row>
    <row r="161" spans="1:6" ht="33.75" x14ac:dyDescent="0.2">
      <c r="A161" s="31" t="s">
        <v>295</v>
      </c>
      <c r="B161" s="53" t="s">
        <v>118</v>
      </c>
      <c r="C161" s="63" t="s">
        <v>310</v>
      </c>
      <c r="D161" s="29">
        <v>386141.63</v>
      </c>
      <c r="E161" s="45">
        <v>78371.710000000006</v>
      </c>
      <c r="F161" s="32">
        <f t="shared" si="4"/>
        <v>307769.92</v>
      </c>
    </row>
    <row r="162" spans="1:6" ht="22.5" x14ac:dyDescent="0.2">
      <c r="A162" s="31" t="s">
        <v>130</v>
      </c>
      <c r="B162" s="53" t="s">
        <v>118</v>
      </c>
      <c r="C162" s="63" t="s">
        <v>311</v>
      </c>
      <c r="D162" s="29">
        <v>407200.05</v>
      </c>
      <c r="E162" s="45">
        <v>152614.82</v>
      </c>
      <c r="F162" s="32">
        <f t="shared" si="4"/>
        <v>254585.22999999998</v>
      </c>
    </row>
    <row r="163" spans="1:6" ht="22.5" x14ac:dyDescent="0.2">
      <c r="A163" s="31" t="s">
        <v>132</v>
      </c>
      <c r="B163" s="53" t="s">
        <v>118</v>
      </c>
      <c r="C163" s="63" t="s">
        <v>312</v>
      </c>
      <c r="D163" s="29">
        <v>407200.05</v>
      </c>
      <c r="E163" s="45">
        <v>152614.82</v>
      </c>
      <c r="F163" s="32">
        <f t="shared" si="4"/>
        <v>254585.22999999998</v>
      </c>
    </row>
    <row r="164" spans="1:6" ht="22.5" x14ac:dyDescent="0.2">
      <c r="A164" s="31" t="s">
        <v>134</v>
      </c>
      <c r="B164" s="53" t="s">
        <v>118</v>
      </c>
      <c r="C164" s="63" t="s">
        <v>313</v>
      </c>
      <c r="D164" s="29">
        <v>22720</v>
      </c>
      <c r="E164" s="45" t="s">
        <v>33</v>
      </c>
      <c r="F164" s="32">
        <f t="shared" si="4"/>
        <v>22720</v>
      </c>
    </row>
    <row r="165" spans="1:6" ht="22.5" x14ac:dyDescent="0.2">
      <c r="A165" s="31" t="s">
        <v>136</v>
      </c>
      <c r="B165" s="53" t="s">
        <v>118</v>
      </c>
      <c r="C165" s="63" t="s">
        <v>314</v>
      </c>
      <c r="D165" s="29">
        <v>384480.05</v>
      </c>
      <c r="E165" s="45">
        <v>152614.82</v>
      </c>
      <c r="F165" s="32">
        <f t="shared" si="4"/>
        <v>231865.22999999998</v>
      </c>
    </row>
    <row r="166" spans="1:6" x14ac:dyDescent="0.2">
      <c r="A166" s="31" t="s">
        <v>138</v>
      </c>
      <c r="B166" s="53" t="s">
        <v>118</v>
      </c>
      <c r="C166" s="63" t="s">
        <v>315</v>
      </c>
      <c r="D166" s="29">
        <v>3000</v>
      </c>
      <c r="E166" s="45" t="s">
        <v>33</v>
      </c>
      <c r="F166" s="32">
        <f t="shared" si="4"/>
        <v>3000</v>
      </c>
    </row>
    <row r="167" spans="1:6" x14ac:dyDescent="0.2">
      <c r="A167" s="31" t="s">
        <v>140</v>
      </c>
      <c r="B167" s="53" t="s">
        <v>118</v>
      </c>
      <c r="C167" s="63" t="s">
        <v>316</v>
      </c>
      <c r="D167" s="29">
        <v>3000</v>
      </c>
      <c r="E167" s="45" t="s">
        <v>33</v>
      </c>
      <c r="F167" s="32">
        <f t="shared" si="4"/>
        <v>3000</v>
      </c>
    </row>
    <row r="168" spans="1:6" x14ac:dyDescent="0.2">
      <c r="A168" s="31" t="s">
        <v>142</v>
      </c>
      <c r="B168" s="53" t="s">
        <v>118</v>
      </c>
      <c r="C168" s="63" t="s">
        <v>317</v>
      </c>
      <c r="D168" s="29">
        <v>3000</v>
      </c>
      <c r="E168" s="45" t="s">
        <v>33</v>
      </c>
      <c r="F168" s="32">
        <f t="shared" si="4"/>
        <v>3000</v>
      </c>
    </row>
    <row r="169" spans="1:6" x14ac:dyDescent="0.2">
      <c r="A169" s="69" t="s">
        <v>318</v>
      </c>
      <c r="B169" s="70" t="s">
        <v>118</v>
      </c>
      <c r="C169" s="71" t="s">
        <v>319</v>
      </c>
      <c r="D169" s="72">
        <v>40000</v>
      </c>
      <c r="E169" s="73" t="s">
        <v>33</v>
      </c>
      <c r="F169" s="74">
        <f t="shared" si="4"/>
        <v>40000</v>
      </c>
    </row>
    <row r="170" spans="1:6" ht="22.5" x14ac:dyDescent="0.2">
      <c r="A170" s="31" t="s">
        <v>130</v>
      </c>
      <c r="B170" s="53" t="s">
        <v>118</v>
      </c>
      <c r="C170" s="63" t="s">
        <v>320</v>
      </c>
      <c r="D170" s="29">
        <v>40000</v>
      </c>
      <c r="E170" s="45" t="s">
        <v>33</v>
      </c>
      <c r="F170" s="32">
        <f t="shared" si="4"/>
        <v>40000</v>
      </c>
    </row>
    <row r="171" spans="1:6" ht="22.5" x14ac:dyDescent="0.2">
      <c r="A171" s="31" t="s">
        <v>132</v>
      </c>
      <c r="B171" s="53" t="s">
        <v>118</v>
      </c>
      <c r="C171" s="63" t="s">
        <v>321</v>
      </c>
      <c r="D171" s="29">
        <v>40000</v>
      </c>
      <c r="E171" s="45" t="s">
        <v>33</v>
      </c>
      <c r="F171" s="32">
        <f t="shared" si="4"/>
        <v>40000</v>
      </c>
    </row>
    <row r="172" spans="1:6" ht="22.5" x14ac:dyDescent="0.2">
      <c r="A172" s="31" t="s">
        <v>136</v>
      </c>
      <c r="B172" s="53" t="s">
        <v>118</v>
      </c>
      <c r="C172" s="63" t="s">
        <v>322</v>
      </c>
      <c r="D172" s="29">
        <v>40000</v>
      </c>
      <c r="E172" s="45" t="s">
        <v>33</v>
      </c>
      <c r="F172" s="32">
        <f t="shared" si="4"/>
        <v>40000</v>
      </c>
    </row>
    <row r="173" spans="1:6" x14ac:dyDescent="0.2">
      <c r="A173" s="69" t="s">
        <v>323</v>
      </c>
      <c r="B173" s="70" t="s">
        <v>118</v>
      </c>
      <c r="C173" s="71" t="s">
        <v>324</v>
      </c>
      <c r="D173" s="72">
        <v>40000</v>
      </c>
      <c r="E173" s="73" t="s">
        <v>33</v>
      </c>
      <c r="F173" s="74">
        <f t="shared" si="4"/>
        <v>40000</v>
      </c>
    </row>
    <row r="174" spans="1:6" ht="22.5" x14ac:dyDescent="0.2">
      <c r="A174" s="31" t="s">
        <v>130</v>
      </c>
      <c r="B174" s="53" t="s">
        <v>118</v>
      </c>
      <c r="C174" s="63" t="s">
        <v>325</v>
      </c>
      <c r="D174" s="29">
        <v>40000</v>
      </c>
      <c r="E174" s="45" t="s">
        <v>33</v>
      </c>
      <c r="F174" s="32">
        <f t="shared" si="4"/>
        <v>40000</v>
      </c>
    </row>
    <row r="175" spans="1:6" ht="22.5" x14ac:dyDescent="0.2">
      <c r="A175" s="31" t="s">
        <v>132</v>
      </c>
      <c r="B175" s="53" t="s">
        <v>118</v>
      </c>
      <c r="C175" s="63" t="s">
        <v>326</v>
      </c>
      <c r="D175" s="29">
        <v>40000</v>
      </c>
      <c r="E175" s="45" t="s">
        <v>33</v>
      </c>
      <c r="F175" s="32">
        <f t="shared" ref="F175:F188" si="5">IF(OR(D175="-",E175=D175),"-",D175-IF(E175="-",0,E175))</f>
        <v>40000</v>
      </c>
    </row>
    <row r="176" spans="1:6" ht="22.5" x14ac:dyDescent="0.2">
      <c r="A176" s="31" t="s">
        <v>136</v>
      </c>
      <c r="B176" s="53" t="s">
        <v>118</v>
      </c>
      <c r="C176" s="63" t="s">
        <v>327</v>
      </c>
      <c r="D176" s="29">
        <v>40000</v>
      </c>
      <c r="E176" s="45" t="s">
        <v>33</v>
      </c>
      <c r="F176" s="32">
        <f t="shared" si="5"/>
        <v>40000</v>
      </c>
    </row>
    <row r="177" spans="1:6" ht="22.5" x14ac:dyDescent="0.2">
      <c r="A177" s="69" t="s">
        <v>328</v>
      </c>
      <c r="B177" s="70" t="s">
        <v>118</v>
      </c>
      <c r="C177" s="71" t="s">
        <v>329</v>
      </c>
      <c r="D177" s="72">
        <v>2000</v>
      </c>
      <c r="E177" s="73" t="s">
        <v>33</v>
      </c>
      <c r="F177" s="74">
        <f t="shared" si="5"/>
        <v>2000</v>
      </c>
    </row>
    <row r="178" spans="1:6" x14ac:dyDescent="0.2">
      <c r="A178" s="31" t="s">
        <v>330</v>
      </c>
      <c r="B178" s="53" t="s">
        <v>118</v>
      </c>
      <c r="C178" s="63" t="s">
        <v>331</v>
      </c>
      <c r="D178" s="29">
        <v>2000</v>
      </c>
      <c r="E178" s="45" t="s">
        <v>33</v>
      </c>
      <c r="F178" s="32">
        <f t="shared" si="5"/>
        <v>2000</v>
      </c>
    </row>
    <row r="179" spans="1:6" x14ac:dyDescent="0.2">
      <c r="A179" s="31" t="s">
        <v>332</v>
      </c>
      <c r="B179" s="53" t="s">
        <v>118</v>
      </c>
      <c r="C179" s="63" t="s">
        <v>333</v>
      </c>
      <c r="D179" s="29">
        <v>2000</v>
      </c>
      <c r="E179" s="45" t="s">
        <v>33</v>
      </c>
      <c r="F179" s="32">
        <f t="shared" si="5"/>
        <v>2000</v>
      </c>
    </row>
    <row r="180" spans="1:6" ht="22.5" x14ac:dyDescent="0.2">
      <c r="A180" s="69" t="s">
        <v>334</v>
      </c>
      <c r="B180" s="70" t="s">
        <v>118</v>
      </c>
      <c r="C180" s="71" t="s">
        <v>335</v>
      </c>
      <c r="D180" s="72">
        <v>2000</v>
      </c>
      <c r="E180" s="73" t="s">
        <v>33</v>
      </c>
      <c r="F180" s="74">
        <f t="shared" si="5"/>
        <v>2000</v>
      </c>
    </row>
    <row r="181" spans="1:6" x14ac:dyDescent="0.2">
      <c r="A181" s="31" t="s">
        <v>330</v>
      </c>
      <c r="B181" s="53" t="s">
        <v>118</v>
      </c>
      <c r="C181" s="63" t="s">
        <v>336</v>
      </c>
      <c r="D181" s="29">
        <v>2000</v>
      </c>
      <c r="E181" s="45" t="s">
        <v>33</v>
      </c>
      <c r="F181" s="32">
        <f t="shared" si="5"/>
        <v>2000</v>
      </c>
    </row>
    <row r="182" spans="1:6" x14ac:dyDescent="0.2">
      <c r="A182" s="31" t="s">
        <v>332</v>
      </c>
      <c r="B182" s="53" t="s">
        <v>118</v>
      </c>
      <c r="C182" s="63" t="s">
        <v>337</v>
      </c>
      <c r="D182" s="29">
        <v>2000</v>
      </c>
      <c r="E182" s="45" t="s">
        <v>33</v>
      </c>
      <c r="F182" s="32">
        <f t="shared" si="5"/>
        <v>2000</v>
      </c>
    </row>
    <row r="183" spans="1:6" ht="33.75" x14ac:dyDescent="0.2">
      <c r="A183" s="69" t="s">
        <v>338</v>
      </c>
      <c r="B183" s="70" t="s">
        <v>118</v>
      </c>
      <c r="C183" s="71" t="s">
        <v>339</v>
      </c>
      <c r="D183" s="72">
        <v>1814622.19</v>
      </c>
      <c r="E183" s="73">
        <v>464703.82</v>
      </c>
      <c r="F183" s="74">
        <f t="shared" si="5"/>
        <v>1349918.3699999999</v>
      </c>
    </row>
    <row r="184" spans="1:6" x14ac:dyDescent="0.2">
      <c r="A184" s="31" t="s">
        <v>340</v>
      </c>
      <c r="B184" s="53" t="s">
        <v>118</v>
      </c>
      <c r="C184" s="63" t="s">
        <v>341</v>
      </c>
      <c r="D184" s="29">
        <v>1814622.19</v>
      </c>
      <c r="E184" s="45">
        <v>464703.82</v>
      </c>
      <c r="F184" s="32">
        <f t="shared" si="5"/>
        <v>1349918.3699999999</v>
      </c>
    </row>
    <row r="185" spans="1:6" x14ac:dyDescent="0.2">
      <c r="A185" s="31" t="s">
        <v>342</v>
      </c>
      <c r="B185" s="53" t="s">
        <v>118</v>
      </c>
      <c r="C185" s="63" t="s">
        <v>343</v>
      </c>
      <c r="D185" s="29">
        <v>1814622.19</v>
      </c>
      <c r="E185" s="45">
        <v>464703.82</v>
      </c>
      <c r="F185" s="32">
        <f t="shared" si="5"/>
        <v>1349918.3699999999</v>
      </c>
    </row>
    <row r="186" spans="1:6" ht="22.5" x14ac:dyDescent="0.2">
      <c r="A186" s="69" t="s">
        <v>344</v>
      </c>
      <c r="B186" s="70" t="s">
        <v>118</v>
      </c>
      <c r="C186" s="71" t="s">
        <v>345</v>
      </c>
      <c r="D186" s="72">
        <v>1814622.19</v>
      </c>
      <c r="E186" s="73">
        <v>464703.82</v>
      </c>
      <c r="F186" s="74">
        <f t="shared" si="5"/>
        <v>1349918.3699999999</v>
      </c>
    </row>
    <row r="187" spans="1:6" x14ac:dyDescent="0.2">
      <c r="A187" s="31" t="s">
        <v>340</v>
      </c>
      <c r="B187" s="53" t="s">
        <v>118</v>
      </c>
      <c r="C187" s="63" t="s">
        <v>346</v>
      </c>
      <c r="D187" s="29">
        <v>1814622.19</v>
      </c>
      <c r="E187" s="45">
        <v>464703.82</v>
      </c>
      <c r="F187" s="32">
        <f t="shared" si="5"/>
        <v>1349918.3699999999</v>
      </c>
    </row>
    <row r="188" spans="1:6" ht="13.5" thickBot="1" x14ac:dyDescent="0.25">
      <c r="A188" s="31" t="s">
        <v>342</v>
      </c>
      <c r="B188" s="53" t="s">
        <v>118</v>
      </c>
      <c r="C188" s="63" t="s">
        <v>347</v>
      </c>
      <c r="D188" s="29">
        <v>1814622.19</v>
      </c>
      <c r="E188" s="45">
        <v>464703.82</v>
      </c>
      <c r="F188" s="32">
        <f t="shared" si="5"/>
        <v>1349918.3699999999</v>
      </c>
    </row>
    <row r="189" spans="1:6" ht="9" customHeight="1" thickBot="1" x14ac:dyDescent="0.25">
      <c r="A189" s="58"/>
      <c r="B189" s="54"/>
      <c r="C189" s="65"/>
      <c r="D189" s="68"/>
      <c r="E189" s="54"/>
      <c r="F189" s="54"/>
    </row>
    <row r="190" spans="1:6" ht="13.5" customHeight="1" thickBot="1" x14ac:dyDescent="0.25">
      <c r="A190" s="52" t="s">
        <v>348</v>
      </c>
      <c r="B190" s="49" t="s">
        <v>349</v>
      </c>
      <c r="C190" s="66" t="s">
        <v>119</v>
      </c>
      <c r="D190" s="50">
        <v>-777492.43</v>
      </c>
      <c r="E190" s="50">
        <v>396128.37</v>
      </c>
      <c r="F190" s="51" t="s">
        <v>350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87:F187">
    <cfRule type="cellIs" dxfId="186" priority="3" stopIfTrue="1" operator="equal">
      <formula>0</formula>
    </cfRule>
  </conditionalFormatting>
  <conditionalFormatting sqref="E188:F188">
    <cfRule type="cellIs" dxfId="185" priority="2" stopIfTrue="1" operator="equal">
      <formula>0</formula>
    </cfRule>
  </conditionalFormatting>
  <conditionalFormatting sqref="E190:F190">
    <cfRule type="cellIs" dxfId="184" priority="1" stopIfTrue="1" operator="equal">
      <formula>0</formula>
    </cfRule>
  </conditionalFormatting>
  <conditionalFormatting sqref="E13:F13">
    <cfRule type="cellIs" dxfId="183" priority="176" stopIfTrue="1" operator="equal">
      <formula>0</formula>
    </cfRule>
  </conditionalFormatting>
  <conditionalFormatting sqref="E15:F15">
    <cfRule type="cellIs" dxfId="182" priority="175" stopIfTrue="1" operator="equal">
      <formula>0</formula>
    </cfRule>
  </conditionalFormatting>
  <conditionalFormatting sqref="E16:F16">
    <cfRule type="cellIs" dxfId="181" priority="174" stopIfTrue="1" operator="equal">
      <formula>0</formula>
    </cfRule>
  </conditionalFormatting>
  <conditionalFormatting sqref="E17:F17">
    <cfRule type="cellIs" dxfId="180" priority="173" stopIfTrue="1" operator="equal">
      <formula>0</formula>
    </cfRule>
  </conditionalFormatting>
  <conditionalFormatting sqref="E18:F18">
    <cfRule type="cellIs" dxfId="179" priority="172" stopIfTrue="1" operator="equal">
      <formula>0</formula>
    </cfRule>
  </conditionalFormatting>
  <conditionalFormatting sqref="E19:F19">
    <cfRule type="cellIs" dxfId="178" priority="171" stopIfTrue="1" operator="equal">
      <formula>0</formula>
    </cfRule>
  </conditionalFormatting>
  <conditionalFormatting sqref="E20:F20">
    <cfRule type="cellIs" dxfId="177" priority="170" stopIfTrue="1" operator="equal">
      <formula>0</formula>
    </cfRule>
  </conditionalFormatting>
  <conditionalFormatting sqref="E21:F21">
    <cfRule type="cellIs" dxfId="176" priority="169" stopIfTrue="1" operator="equal">
      <formula>0</formula>
    </cfRule>
  </conditionalFormatting>
  <conditionalFormatting sqref="E22:F22">
    <cfRule type="cellIs" dxfId="175" priority="168" stopIfTrue="1" operator="equal">
      <formula>0</formula>
    </cfRule>
  </conditionalFormatting>
  <conditionalFormatting sqref="E23:F23">
    <cfRule type="cellIs" dxfId="174" priority="167" stopIfTrue="1" operator="equal">
      <formula>0</formula>
    </cfRule>
  </conditionalFormatting>
  <conditionalFormatting sqref="E24:F24">
    <cfRule type="cellIs" dxfId="173" priority="166" stopIfTrue="1" operator="equal">
      <formula>0</formula>
    </cfRule>
  </conditionalFormatting>
  <conditionalFormatting sqref="E25:F25">
    <cfRule type="cellIs" dxfId="172" priority="165" stopIfTrue="1" operator="equal">
      <formula>0</formula>
    </cfRule>
  </conditionalFormatting>
  <conditionalFormatting sqref="E26:F26">
    <cfRule type="cellIs" dxfId="171" priority="164" stopIfTrue="1" operator="equal">
      <formula>0</formula>
    </cfRule>
  </conditionalFormatting>
  <conditionalFormatting sqref="E27:F27">
    <cfRule type="cellIs" dxfId="170" priority="163" stopIfTrue="1" operator="equal">
      <formula>0</formula>
    </cfRule>
  </conditionalFormatting>
  <conditionalFormatting sqref="E28:F28">
    <cfRule type="cellIs" dxfId="169" priority="162" stopIfTrue="1" operator="equal">
      <formula>0</formula>
    </cfRule>
  </conditionalFormatting>
  <conditionalFormatting sqref="E29:F29">
    <cfRule type="cellIs" dxfId="168" priority="161" stopIfTrue="1" operator="equal">
      <formula>0</formula>
    </cfRule>
  </conditionalFormatting>
  <conditionalFormatting sqref="E30:F30">
    <cfRule type="cellIs" dxfId="167" priority="160" stopIfTrue="1" operator="equal">
      <formula>0</formula>
    </cfRule>
  </conditionalFormatting>
  <conditionalFormatting sqref="E31:F31">
    <cfRule type="cellIs" dxfId="166" priority="159" stopIfTrue="1" operator="equal">
      <formula>0</formula>
    </cfRule>
  </conditionalFormatting>
  <conditionalFormatting sqref="E32:F32">
    <cfRule type="cellIs" dxfId="165" priority="158" stopIfTrue="1" operator="equal">
      <formula>0</formula>
    </cfRule>
  </conditionalFormatting>
  <conditionalFormatting sqref="E33:F33">
    <cfRule type="cellIs" dxfId="164" priority="157" stopIfTrue="1" operator="equal">
      <formula>0</formula>
    </cfRule>
  </conditionalFormatting>
  <conditionalFormatting sqref="E34:F34">
    <cfRule type="cellIs" dxfId="163" priority="156" stopIfTrue="1" operator="equal">
      <formula>0</formula>
    </cfRule>
  </conditionalFormatting>
  <conditionalFormatting sqref="E35:F35">
    <cfRule type="cellIs" dxfId="162" priority="155" stopIfTrue="1" operator="equal">
      <formula>0</formula>
    </cfRule>
  </conditionalFormatting>
  <conditionalFormatting sqref="E36:F36">
    <cfRule type="cellIs" dxfId="161" priority="154" stopIfTrue="1" operator="equal">
      <formula>0</formula>
    </cfRule>
  </conditionalFormatting>
  <conditionalFormatting sqref="E37:F37">
    <cfRule type="cellIs" dxfId="160" priority="153" stopIfTrue="1" operator="equal">
      <formula>0</formula>
    </cfRule>
  </conditionalFormatting>
  <conditionalFormatting sqref="E38:F38">
    <cfRule type="cellIs" dxfId="159" priority="152" stopIfTrue="1" operator="equal">
      <formula>0</formula>
    </cfRule>
  </conditionalFormatting>
  <conditionalFormatting sqref="E39:F39">
    <cfRule type="cellIs" dxfId="158" priority="151" stopIfTrue="1" operator="equal">
      <formula>0</formula>
    </cfRule>
  </conditionalFormatting>
  <conditionalFormatting sqref="E40:F40">
    <cfRule type="cellIs" dxfId="157" priority="150" stopIfTrue="1" operator="equal">
      <formula>0</formula>
    </cfRule>
  </conditionalFormatting>
  <conditionalFormatting sqref="E41:F41">
    <cfRule type="cellIs" dxfId="156" priority="149" stopIfTrue="1" operator="equal">
      <formula>0</formula>
    </cfRule>
  </conditionalFormatting>
  <conditionalFormatting sqref="E42:F42">
    <cfRule type="cellIs" dxfId="155" priority="148" stopIfTrue="1" operator="equal">
      <formula>0</formula>
    </cfRule>
  </conditionalFormatting>
  <conditionalFormatting sqref="E43:F43">
    <cfRule type="cellIs" dxfId="154" priority="147" stopIfTrue="1" operator="equal">
      <formula>0</formula>
    </cfRule>
  </conditionalFormatting>
  <conditionalFormatting sqref="E44:F44">
    <cfRule type="cellIs" dxfId="153" priority="146" stopIfTrue="1" operator="equal">
      <formula>0</formula>
    </cfRule>
  </conditionalFormatting>
  <conditionalFormatting sqref="E45:F45">
    <cfRule type="cellIs" dxfId="152" priority="145" stopIfTrue="1" operator="equal">
      <formula>0</formula>
    </cfRule>
  </conditionalFormatting>
  <conditionalFormatting sqref="E46:F46">
    <cfRule type="cellIs" dxfId="151" priority="144" stopIfTrue="1" operator="equal">
      <formula>0</formula>
    </cfRule>
  </conditionalFormatting>
  <conditionalFormatting sqref="E47:F47">
    <cfRule type="cellIs" dxfId="150" priority="143" stopIfTrue="1" operator="equal">
      <formula>0</formula>
    </cfRule>
  </conditionalFormatting>
  <conditionalFormatting sqref="E48:F48">
    <cfRule type="cellIs" dxfId="149" priority="142" stopIfTrue="1" operator="equal">
      <formula>0</formula>
    </cfRule>
  </conditionalFormatting>
  <conditionalFormatting sqref="E49:F49">
    <cfRule type="cellIs" dxfId="148" priority="141" stopIfTrue="1" operator="equal">
      <formula>0</formula>
    </cfRule>
  </conditionalFormatting>
  <conditionalFormatting sqref="E50:F50">
    <cfRule type="cellIs" dxfId="147" priority="140" stopIfTrue="1" operator="equal">
      <formula>0</formula>
    </cfRule>
  </conditionalFormatting>
  <conditionalFormatting sqref="E51:F51">
    <cfRule type="cellIs" dxfId="146" priority="139" stopIfTrue="1" operator="equal">
      <formula>0</formula>
    </cfRule>
  </conditionalFormatting>
  <conditionalFormatting sqref="E52:F52">
    <cfRule type="cellIs" dxfId="145" priority="138" stopIfTrue="1" operator="equal">
      <formula>0</formula>
    </cfRule>
  </conditionalFormatting>
  <conditionalFormatting sqref="E53:F53">
    <cfRule type="cellIs" dxfId="144" priority="137" stopIfTrue="1" operator="equal">
      <formula>0</formula>
    </cfRule>
  </conditionalFormatting>
  <conditionalFormatting sqref="E54:F54">
    <cfRule type="cellIs" dxfId="143" priority="136" stopIfTrue="1" operator="equal">
      <formula>0</formula>
    </cfRule>
  </conditionalFormatting>
  <conditionalFormatting sqref="E55:F55">
    <cfRule type="cellIs" dxfId="142" priority="135" stopIfTrue="1" operator="equal">
      <formula>0</formula>
    </cfRule>
  </conditionalFormatting>
  <conditionalFormatting sqref="E56:F56">
    <cfRule type="cellIs" dxfId="141" priority="134" stopIfTrue="1" operator="equal">
      <formula>0</formula>
    </cfRule>
  </conditionalFormatting>
  <conditionalFormatting sqref="E57:F57">
    <cfRule type="cellIs" dxfId="140" priority="133" stopIfTrue="1" operator="equal">
      <formula>0</formula>
    </cfRule>
  </conditionalFormatting>
  <conditionalFormatting sqref="E58:F58">
    <cfRule type="cellIs" dxfId="139" priority="132" stopIfTrue="1" operator="equal">
      <formula>0</formula>
    </cfRule>
  </conditionalFormatting>
  <conditionalFormatting sqref="E59:F59">
    <cfRule type="cellIs" dxfId="138" priority="131" stopIfTrue="1" operator="equal">
      <formula>0</formula>
    </cfRule>
  </conditionalFormatting>
  <conditionalFormatting sqref="E60:F60">
    <cfRule type="cellIs" dxfId="137" priority="130" stopIfTrue="1" operator="equal">
      <formula>0</formula>
    </cfRule>
  </conditionalFormatting>
  <conditionalFormatting sqref="E61:F61">
    <cfRule type="cellIs" dxfId="136" priority="129" stopIfTrue="1" operator="equal">
      <formula>0</formula>
    </cfRule>
  </conditionalFormatting>
  <conditionalFormatting sqref="E62:F62">
    <cfRule type="cellIs" dxfId="135" priority="128" stopIfTrue="1" operator="equal">
      <formula>0</formula>
    </cfRule>
  </conditionalFormatting>
  <conditionalFormatting sqref="E63:F63">
    <cfRule type="cellIs" dxfId="134" priority="127" stopIfTrue="1" operator="equal">
      <formula>0</formula>
    </cfRule>
  </conditionalFormatting>
  <conditionalFormatting sqref="E64:F64">
    <cfRule type="cellIs" dxfId="133" priority="126" stopIfTrue="1" operator="equal">
      <formula>0</formula>
    </cfRule>
  </conditionalFormatting>
  <conditionalFormatting sqref="E65:F65">
    <cfRule type="cellIs" dxfId="132" priority="125" stopIfTrue="1" operator="equal">
      <formula>0</formula>
    </cfRule>
  </conditionalFormatting>
  <conditionalFormatting sqref="E66:F66">
    <cfRule type="cellIs" dxfId="131" priority="124" stopIfTrue="1" operator="equal">
      <formula>0</formula>
    </cfRule>
  </conditionalFormatting>
  <conditionalFormatting sqref="E67:F67">
    <cfRule type="cellIs" dxfId="130" priority="123" stopIfTrue="1" operator="equal">
      <formula>0</formula>
    </cfRule>
  </conditionalFormatting>
  <conditionalFormatting sqref="E68:F68">
    <cfRule type="cellIs" dxfId="129" priority="122" stopIfTrue="1" operator="equal">
      <formula>0</formula>
    </cfRule>
  </conditionalFormatting>
  <conditionalFormatting sqref="E69:F69">
    <cfRule type="cellIs" dxfId="128" priority="121" stopIfTrue="1" operator="equal">
      <formula>0</formula>
    </cfRule>
  </conditionalFormatting>
  <conditionalFormatting sqref="E70:F70">
    <cfRule type="cellIs" dxfId="127" priority="120" stopIfTrue="1" operator="equal">
      <formula>0</formula>
    </cfRule>
  </conditionalFormatting>
  <conditionalFormatting sqref="E71:F71">
    <cfRule type="cellIs" dxfId="126" priority="119" stopIfTrue="1" operator="equal">
      <formula>0</formula>
    </cfRule>
  </conditionalFormatting>
  <conditionalFormatting sqref="E72:F72">
    <cfRule type="cellIs" dxfId="125" priority="118" stopIfTrue="1" operator="equal">
      <formula>0</formula>
    </cfRule>
  </conditionalFormatting>
  <conditionalFormatting sqref="E73:F73">
    <cfRule type="cellIs" dxfId="124" priority="117" stopIfTrue="1" operator="equal">
      <formula>0</formula>
    </cfRule>
  </conditionalFormatting>
  <conditionalFormatting sqref="E74:F74">
    <cfRule type="cellIs" dxfId="123" priority="116" stopIfTrue="1" operator="equal">
      <formula>0</formula>
    </cfRule>
  </conditionalFormatting>
  <conditionalFormatting sqref="E75:F75">
    <cfRule type="cellIs" dxfId="122" priority="115" stopIfTrue="1" operator="equal">
      <formula>0</formula>
    </cfRule>
  </conditionalFormatting>
  <conditionalFormatting sqref="E76:F76">
    <cfRule type="cellIs" dxfId="121" priority="114" stopIfTrue="1" operator="equal">
      <formula>0</formula>
    </cfRule>
  </conditionalFormatting>
  <conditionalFormatting sqref="E77:F77">
    <cfRule type="cellIs" dxfId="120" priority="113" stopIfTrue="1" operator="equal">
      <formula>0</formula>
    </cfRule>
  </conditionalFormatting>
  <conditionalFormatting sqref="E78:F78">
    <cfRule type="cellIs" dxfId="119" priority="112" stopIfTrue="1" operator="equal">
      <formula>0</formula>
    </cfRule>
  </conditionalFormatting>
  <conditionalFormatting sqref="E79:F79">
    <cfRule type="cellIs" dxfId="118" priority="111" stopIfTrue="1" operator="equal">
      <formula>0</formula>
    </cfRule>
  </conditionalFormatting>
  <conditionalFormatting sqref="E80:F80">
    <cfRule type="cellIs" dxfId="117" priority="110" stopIfTrue="1" operator="equal">
      <formula>0</formula>
    </cfRule>
  </conditionalFormatting>
  <conditionalFormatting sqref="E81:F81">
    <cfRule type="cellIs" dxfId="116" priority="109" stopIfTrue="1" operator="equal">
      <formula>0</formula>
    </cfRule>
  </conditionalFormatting>
  <conditionalFormatting sqref="E82:F82">
    <cfRule type="cellIs" dxfId="115" priority="108" stopIfTrue="1" operator="equal">
      <formula>0</formula>
    </cfRule>
  </conditionalFormatting>
  <conditionalFormatting sqref="E83:F83">
    <cfRule type="cellIs" dxfId="114" priority="107" stopIfTrue="1" operator="equal">
      <formula>0</formula>
    </cfRule>
  </conditionalFormatting>
  <conditionalFormatting sqref="E84:F84">
    <cfRule type="cellIs" dxfId="113" priority="106" stopIfTrue="1" operator="equal">
      <formula>0</formula>
    </cfRule>
  </conditionalFormatting>
  <conditionalFormatting sqref="E85:F85">
    <cfRule type="cellIs" dxfId="112" priority="105" stopIfTrue="1" operator="equal">
      <formula>0</formula>
    </cfRule>
  </conditionalFormatting>
  <conditionalFormatting sqref="E86:F86">
    <cfRule type="cellIs" dxfId="111" priority="104" stopIfTrue="1" operator="equal">
      <formula>0</formula>
    </cfRule>
  </conditionalFormatting>
  <conditionalFormatting sqref="E87:F87">
    <cfRule type="cellIs" dxfId="110" priority="103" stopIfTrue="1" operator="equal">
      <formula>0</formula>
    </cfRule>
  </conditionalFormatting>
  <conditionalFormatting sqref="E88:F88">
    <cfRule type="cellIs" dxfId="109" priority="102" stopIfTrue="1" operator="equal">
      <formula>0</formula>
    </cfRule>
  </conditionalFormatting>
  <conditionalFormatting sqref="E89:F89">
    <cfRule type="cellIs" dxfId="108" priority="101" stopIfTrue="1" operator="equal">
      <formula>0</formula>
    </cfRule>
  </conditionalFormatting>
  <conditionalFormatting sqref="E90:F90">
    <cfRule type="cellIs" dxfId="107" priority="100" stopIfTrue="1" operator="equal">
      <formula>0</formula>
    </cfRule>
  </conditionalFormatting>
  <conditionalFormatting sqref="E91:F91">
    <cfRule type="cellIs" dxfId="106" priority="99" stopIfTrue="1" operator="equal">
      <formula>0</formula>
    </cfRule>
  </conditionalFormatting>
  <conditionalFormatting sqref="E92:F92">
    <cfRule type="cellIs" dxfId="105" priority="98" stopIfTrue="1" operator="equal">
      <formula>0</formula>
    </cfRule>
  </conditionalFormatting>
  <conditionalFormatting sqref="E93:F93">
    <cfRule type="cellIs" dxfId="104" priority="97" stopIfTrue="1" operator="equal">
      <formula>0</formula>
    </cfRule>
  </conditionalFormatting>
  <conditionalFormatting sqref="E94:F94">
    <cfRule type="cellIs" dxfId="103" priority="96" stopIfTrue="1" operator="equal">
      <formula>0</formula>
    </cfRule>
  </conditionalFormatting>
  <conditionalFormatting sqref="E95:F95">
    <cfRule type="cellIs" dxfId="102" priority="95" stopIfTrue="1" operator="equal">
      <formula>0</formula>
    </cfRule>
  </conditionalFormatting>
  <conditionalFormatting sqref="E96:F96">
    <cfRule type="cellIs" dxfId="101" priority="94" stopIfTrue="1" operator="equal">
      <formula>0</formula>
    </cfRule>
  </conditionalFormatting>
  <conditionalFormatting sqref="E97:F97">
    <cfRule type="cellIs" dxfId="100" priority="93" stopIfTrue="1" operator="equal">
      <formula>0</formula>
    </cfRule>
  </conditionalFormatting>
  <conditionalFormatting sqref="E98:F98">
    <cfRule type="cellIs" dxfId="99" priority="92" stopIfTrue="1" operator="equal">
      <formula>0</formula>
    </cfRule>
  </conditionalFormatting>
  <conditionalFormatting sqref="E99:F99">
    <cfRule type="cellIs" dxfId="98" priority="91" stopIfTrue="1" operator="equal">
      <formula>0</formula>
    </cfRule>
  </conditionalFormatting>
  <conditionalFormatting sqref="E100:F100">
    <cfRule type="cellIs" dxfId="97" priority="90" stopIfTrue="1" operator="equal">
      <formula>0</formula>
    </cfRule>
  </conditionalFormatting>
  <conditionalFormatting sqref="E101:F101">
    <cfRule type="cellIs" dxfId="96" priority="89" stopIfTrue="1" operator="equal">
      <formula>0</formula>
    </cfRule>
  </conditionalFormatting>
  <conditionalFormatting sqref="E102:F102">
    <cfRule type="cellIs" dxfId="95" priority="88" stopIfTrue="1" operator="equal">
      <formula>0</formula>
    </cfRule>
  </conditionalFormatting>
  <conditionalFormatting sqref="E103:F103">
    <cfRule type="cellIs" dxfId="94" priority="87" stopIfTrue="1" operator="equal">
      <formula>0</formula>
    </cfRule>
  </conditionalFormatting>
  <conditionalFormatting sqref="E104:F104">
    <cfRule type="cellIs" dxfId="93" priority="86" stopIfTrue="1" operator="equal">
      <formula>0</formula>
    </cfRule>
  </conditionalFormatting>
  <conditionalFormatting sqref="E105:F105">
    <cfRule type="cellIs" dxfId="92" priority="85" stopIfTrue="1" operator="equal">
      <formula>0</formula>
    </cfRule>
  </conditionalFormatting>
  <conditionalFormatting sqref="E106:F106">
    <cfRule type="cellIs" dxfId="91" priority="84" stopIfTrue="1" operator="equal">
      <formula>0</formula>
    </cfRule>
  </conditionalFormatting>
  <conditionalFormatting sqref="E107:F107">
    <cfRule type="cellIs" dxfId="90" priority="83" stopIfTrue="1" operator="equal">
      <formula>0</formula>
    </cfRule>
  </conditionalFormatting>
  <conditionalFormatting sqref="E108:F108">
    <cfRule type="cellIs" dxfId="89" priority="82" stopIfTrue="1" operator="equal">
      <formula>0</formula>
    </cfRule>
  </conditionalFormatting>
  <conditionalFormatting sqref="E109:F109">
    <cfRule type="cellIs" dxfId="88" priority="81" stopIfTrue="1" operator="equal">
      <formula>0</formula>
    </cfRule>
  </conditionalFormatting>
  <conditionalFormatting sqref="E110:F110">
    <cfRule type="cellIs" dxfId="87" priority="80" stopIfTrue="1" operator="equal">
      <formula>0</formula>
    </cfRule>
  </conditionalFormatting>
  <conditionalFormatting sqref="E111:F111">
    <cfRule type="cellIs" dxfId="86" priority="79" stopIfTrue="1" operator="equal">
      <formula>0</formula>
    </cfRule>
  </conditionalFormatting>
  <conditionalFormatting sqref="E112:F112">
    <cfRule type="cellIs" dxfId="85" priority="78" stopIfTrue="1" operator="equal">
      <formula>0</formula>
    </cfRule>
  </conditionalFormatting>
  <conditionalFormatting sqref="E113:F113">
    <cfRule type="cellIs" dxfId="84" priority="77" stopIfTrue="1" operator="equal">
      <formula>0</formula>
    </cfRule>
  </conditionalFormatting>
  <conditionalFormatting sqref="E114:F114">
    <cfRule type="cellIs" dxfId="83" priority="76" stopIfTrue="1" operator="equal">
      <formula>0</formula>
    </cfRule>
  </conditionalFormatting>
  <conditionalFormatting sqref="E115:F115">
    <cfRule type="cellIs" dxfId="82" priority="75" stopIfTrue="1" operator="equal">
      <formula>0</formula>
    </cfRule>
  </conditionalFormatting>
  <conditionalFormatting sqref="E116:F116">
    <cfRule type="cellIs" dxfId="81" priority="74" stopIfTrue="1" operator="equal">
      <formula>0</formula>
    </cfRule>
  </conditionalFormatting>
  <conditionalFormatting sqref="E117:F117">
    <cfRule type="cellIs" dxfId="80" priority="73" stopIfTrue="1" operator="equal">
      <formula>0</formula>
    </cfRule>
  </conditionalFormatting>
  <conditionalFormatting sqref="E118:F118">
    <cfRule type="cellIs" dxfId="79" priority="72" stopIfTrue="1" operator="equal">
      <formula>0</formula>
    </cfRule>
  </conditionalFormatting>
  <conditionalFormatting sqref="E119:F119">
    <cfRule type="cellIs" dxfId="78" priority="71" stopIfTrue="1" operator="equal">
      <formula>0</formula>
    </cfRule>
  </conditionalFormatting>
  <conditionalFormatting sqref="E120:F120">
    <cfRule type="cellIs" dxfId="77" priority="70" stopIfTrue="1" operator="equal">
      <formula>0</formula>
    </cfRule>
  </conditionalFormatting>
  <conditionalFormatting sqref="E121:F121">
    <cfRule type="cellIs" dxfId="76" priority="69" stopIfTrue="1" operator="equal">
      <formula>0</formula>
    </cfRule>
  </conditionalFormatting>
  <conditionalFormatting sqref="E122:F122">
    <cfRule type="cellIs" dxfId="75" priority="68" stopIfTrue="1" operator="equal">
      <formula>0</formula>
    </cfRule>
  </conditionalFormatting>
  <conditionalFormatting sqref="E123:F123">
    <cfRule type="cellIs" dxfId="74" priority="67" stopIfTrue="1" operator="equal">
      <formula>0</formula>
    </cfRule>
  </conditionalFormatting>
  <conditionalFormatting sqref="E124:F124">
    <cfRule type="cellIs" dxfId="73" priority="66" stopIfTrue="1" operator="equal">
      <formula>0</formula>
    </cfRule>
  </conditionalFormatting>
  <conditionalFormatting sqref="E125:F125">
    <cfRule type="cellIs" dxfId="72" priority="65" stopIfTrue="1" operator="equal">
      <formula>0</formula>
    </cfRule>
  </conditionalFormatting>
  <conditionalFormatting sqref="E126:F126">
    <cfRule type="cellIs" dxfId="71" priority="64" stopIfTrue="1" operator="equal">
      <formula>0</formula>
    </cfRule>
  </conditionalFormatting>
  <conditionalFormatting sqref="E127:F127">
    <cfRule type="cellIs" dxfId="70" priority="63" stopIfTrue="1" operator="equal">
      <formula>0</formula>
    </cfRule>
  </conditionalFormatting>
  <conditionalFormatting sqref="E128:F128">
    <cfRule type="cellIs" dxfId="69" priority="62" stopIfTrue="1" operator="equal">
      <formula>0</formula>
    </cfRule>
  </conditionalFormatting>
  <conditionalFormatting sqref="E129:F129">
    <cfRule type="cellIs" dxfId="68" priority="61" stopIfTrue="1" operator="equal">
      <formula>0</formula>
    </cfRule>
  </conditionalFormatting>
  <conditionalFormatting sqref="E130:F130">
    <cfRule type="cellIs" dxfId="67" priority="60" stopIfTrue="1" operator="equal">
      <formula>0</formula>
    </cfRule>
  </conditionalFormatting>
  <conditionalFormatting sqref="E131:F131">
    <cfRule type="cellIs" dxfId="66" priority="59" stopIfTrue="1" operator="equal">
      <formula>0</formula>
    </cfRule>
  </conditionalFormatting>
  <conditionalFormatting sqref="E132:F132">
    <cfRule type="cellIs" dxfId="65" priority="58" stopIfTrue="1" operator="equal">
      <formula>0</formula>
    </cfRule>
  </conditionalFormatting>
  <conditionalFormatting sqref="E133:F133">
    <cfRule type="cellIs" dxfId="64" priority="57" stopIfTrue="1" operator="equal">
      <formula>0</formula>
    </cfRule>
  </conditionalFormatting>
  <conditionalFormatting sqref="E134:F134">
    <cfRule type="cellIs" dxfId="63" priority="56" stopIfTrue="1" operator="equal">
      <formula>0</formula>
    </cfRule>
  </conditionalFormatting>
  <conditionalFormatting sqref="E135:F135">
    <cfRule type="cellIs" dxfId="62" priority="55" stopIfTrue="1" operator="equal">
      <formula>0</formula>
    </cfRule>
  </conditionalFormatting>
  <conditionalFormatting sqref="E136:F136">
    <cfRule type="cellIs" dxfId="61" priority="54" stopIfTrue="1" operator="equal">
      <formula>0</formula>
    </cfRule>
  </conditionalFormatting>
  <conditionalFormatting sqref="E137:F137">
    <cfRule type="cellIs" dxfId="60" priority="53" stopIfTrue="1" operator="equal">
      <formula>0</formula>
    </cfRule>
  </conditionalFormatting>
  <conditionalFormatting sqref="E138:F138">
    <cfRule type="cellIs" dxfId="59" priority="52" stopIfTrue="1" operator="equal">
      <formula>0</formula>
    </cfRule>
  </conditionalFormatting>
  <conditionalFormatting sqref="E139:F139">
    <cfRule type="cellIs" dxfId="58" priority="51" stopIfTrue="1" operator="equal">
      <formula>0</formula>
    </cfRule>
  </conditionalFormatting>
  <conditionalFormatting sqref="E140:F140">
    <cfRule type="cellIs" dxfId="57" priority="50" stopIfTrue="1" operator="equal">
      <formula>0</formula>
    </cfRule>
  </conditionalFormatting>
  <conditionalFormatting sqref="E141:F141">
    <cfRule type="cellIs" dxfId="56" priority="49" stopIfTrue="1" operator="equal">
      <formula>0</formula>
    </cfRule>
  </conditionalFormatting>
  <conditionalFormatting sqref="E142:F142">
    <cfRule type="cellIs" dxfId="55" priority="48" stopIfTrue="1" operator="equal">
      <formula>0</formula>
    </cfRule>
  </conditionalFormatting>
  <conditionalFormatting sqref="E143:F143">
    <cfRule type="cellIs" dxfId="54" priority="47" stopIfTrue="1" operator="equal">
      <formula>0</formula>
    </cfRule>
  </conditionalFormatting>
  <conditionalFormatting sqref="E144:F144">
    <cfRule type="cellIs" dxfId="53" priority="46" stopIfTrue="1" operator="equal">
      <formula>0</formula>
    </cfRule>
  </conditionalFormatting>
  <conditionalFormatting sqref="E145:F145">
    <cfRule type="cellIs" dxfId="52" priority="45" stopIfTrue="1" operator="equal">
      <formula>0</formula>
    </cfRule>
  </conditionalFormatting>
  <conditionalFormatting sqref="E146:F146">
    <cfRule type="cellIs" dxfId="51" priority="44" stopIfTrue="1" operator="equal">
      <formula>0</formula>
    </cfRule>
  </conditionalFormatting>
  <conditionalFormatting sqref="E147:F147">
    <cfRule type="cellIs" dxfId="50" priority="43" stopIfTrue="1" operator="equal">
      <formula>0</formula>
    </cfRule>
  </conditionalFormatting>
  <conditionalFormatting sqref="E148:F148">
    <cfRule type="cellIs" dxfId="49" priority="42" stopIfTrue="1" operator="equal">
      <formula>0</formula>
    </cfRule>
  </conditionalFormatting>
  <conditionalFormatting sqref="E149:F149">
    <cfRule type="cellIs" dxfId="48" priority="41" stopIfTrue="1" operator="equal">
      <formula>0</formula>
    </cfRule>
  </conditionalFormatting>
  <conditionalFormatting sqref="E150:F150">
    <cfRule type="cellIs" dxfId="47" priority="40" stopIfTrue="1" operator="equal">
      <formula>0</formula>
    </cfRule>
  </conditionalFormatting>
  <conditionalFormatting sqref="E151:F151">
    <cfRule type="cellIs" dxfId="46" priority="39" stopIfTrue="1" operator="equal">
      <formula>0</formula>
    </cfRule>
  </conditionalFormatting>
  <conditionalFormatting sqref="E152:F152">
    <cfRule type="cellIs" dxfId="45" priority="38" stopIfTrue="1" operator="equal">
      <formula>0</formula>
    </cfRule>
  </conditionalFormatting>
  <conditionalFormatting sqref="E153:F153">
    <cfRule type="cellIs" dxfId="44" priority="37" stopIfTrue="1" operator="equal">
      <formula>0</formula>
    </cfRule>
  </conditionalFormatting>
  <conditionalFormatting sqref="E154:F154">
    <cfRule type="cellIs" dxfId="43" priority="36" stopIfTrue="1" operator="equal">
      <formula>0</formula>
    </cfRule>
  </conditionalFormatting>
  <conditionalFormatting sqref="E155:F155">
    <cfRule type="cellIs" dxfId="42" priority="35" stopIfTrue="1" operator="equal">
      <formula>0</formula>
    </cfRule>
  </conditionalFormatting>
  <conditionalFormatting sqref="E156:F156">
    <cfRule type="cellIs" dxfId="41" priority="34" stopIfTrue="1" operator="equal">
      <formula>0</formula>
    </cfRule>
  </conditionalFormatting>
  <conditionalFormatting sqref="E157:F157">
    <cfRule type="cellIs" dxfId="40" priority="33" stopIfTrue="1" operator="equal">
      <formula>0</formula>
    </cfRule>
  </conditionalFormatting>
  <conditionalFormatting sqref="E158:F158">
    <cfRule type="cellIs" dxfId="39" priority="32" stopIfTrue="1" operator="equal">
      <formula>0</formula>
    </cfRule>
  </conditionalFormatting>
  <conditionalFormatting sqref="E159:F159">
    <cfRule type="cellIs" dxfId="38" priority="31" stopIfTrue="1" operator="equal">
      <formula>0</formula>
    </cfRule>
  </conditionalFormatting>
  <conditionalFormatting sqref="E160:F160">
    <cfRule type="cellIs" dxfId="37" priority="30" stopIfTrue="1" operator="equal">
      <formula>0</formula>
    </cfRule>
  </conditionalFormatting>
  <conditionalFormatting sqref="E161:F161">
    <cfRule type="cellIs" dxfId="36" priority="29" stopIfTrue="1" operator="equal">
      <formula>0</formula>
    </cfRule>
  </conditionalFormatting>
  <conditionalFormatting sqref="E162:F162">
    <cfRule type="cellIs" dxfId="35" priority="28" stopIfTrue="1" operator="equal">
      <formula>0</formula>
    </cfRule>
  </conditionalFormatting>
  <conditionalFormatting sqref="E163:F163">
    <cfRule type="cellIs" dxfId="34" priority="27" stopIfTrue="1" operator="equal">
      <formula>0</formula>
    </cfRule>
  </conditionalFormatting>
  <conditionalFormatting sqref="E164:F164">
    <cfRule type="cellIs" dxfId="33" priority="26" stopIfTrue="1" operator="equal">
      <formula>0</formula>
    </cfRule>
  </conditionalFormatting>
  <conditionalFormatting sqref="E165:F165">
    <cfRule type="cellIs" dxfId="32" priority="25" stopIfTrue="1" operator="equal">
      <formula>0</formula>
    </cfRule>
  </conditionalFormatting>
  <conditionalFormatting sqref="E166:F166">
    <cfRule type="cellIs" dxfId="31" priority="24" stopIfTrue="1" operator="equal">
      <formula>0</formula>
    </cfRule>
  </conditionalFormatting>
  <conditionalFormatting sqref="E167:F167">
    <cfRule type="cellIs" dxfId="30" priority="23" stopIfTrue="1" operator="equal">
      <formula>0</formula>
    </cfRule>
  </conditionalFormatting>
  <conditionalFormatting sqref="E168:F168">
    <cfRule type="cellIs" dxfId="29" priority="22" stopIfTrue="1" operator="equal">
      <formula>0</formula>
    </cfRule>
  </conditionalFormatting>
  <conditionalFormatting sqref="E169:F169">
    <cfRule type="cellIs" dxfId="28" priority="21" stopIfTrue="1" operator="equal">
      <formula>0</formula>
    </cfRule>
  </conditionalFormatting>
  <conditionalFormatting sqref="E170:F170">
    <cfRule type="cellIs" dxfId="27" priority="20" stopIfTrue="1" operator="equal">
      <formula>0</formula>
    </cfRule>
  </conditionalFormatting>
  <conditionalFormatting sqref="E171:F171">
    <cfRule type="cellIs" dxfId="26" priority="19" stopIfTrue="1" operator="equal">
      <formula>0</formula>
    </cfRule>
  </conditionalFormatting>
  <conditionalFormatting sqref="E172:F172">
    <cfRule type="cellIs" dxfId="25" priority="18" stopIfTrue="1" operator="equal">
      <formula>0</formula>
    </cfRule>
  </conditionalFormatting>
  <conditionalFormatting sqref="E173:F173">
    <cfRule type="cellIs" dxfId="24" priority="17" stopIfTrue="1" operator="equal">
      <formula>0</formula>
    </cfRule>
  </conditionalFormatting>
  <conditionalFormatting sqref="E174:F174">
    <cfRule type="cellIs" dxfId="23" priority="16" stopIfTrue="1" operator="equal">
      <formula>0</formula>
    </cfRule>
  </conditionalFormatting>
  <conditionalFormatting sqref="E175:F175">
    <cfRule type="cellIs" dxfId="22" priority="15" stopIfTrue="1" operator="equal">
      <formula>0</formula>
    </cfRule>
  </conditionalFormatting>
  <conditionalFormatting sqref="E176:F176">
    <cfRule type="cellIs" dxfId="21" priority="14" stopIfTrue="1" operator="equal">
      <formula>0</formula>
    </cfRule>
  </conditionalFormatting>
  <conditionalFormatting sqref="E177:F177">
    <cfRule type="cellIs" dxfId="20" priority="13" stopIfTrue="1" operator="equal">
      <formula>0</formula>
    </cfRule>
  </conditionalFormatting>
  <conditionalFormatting sqref="E178:F178">
    <cfRule type="cellIs" dxfId="19" priority="12" stopIfTrue="1" operator="equal">
      <formula>0</formula>
    </cfRule>
  </conditionalFormatting>
  <conditionalFormatting sqref="E179:F179">
    <cfRule type="cellIs" dxfId="18" priority="11" stopIfTrue="1" operator="equal">
      <formula>0</formula>
    </cfRule>
  </conditionalFormatting>
  <conditionalFormatting sqref="E180:F180">
    <cfRule type="cellIs" dxfId="17" priority="10" stopIfTrue="1" operator="equal">
      <formula>0</formula>
    </cfRule>
  </conditionalFormatting>
  <conditionalFormatting sqref="E181:F181">
    <cfRule type="cellIs" dxfId="16" priority="9" stopIfTrue="1" operator="equal">
      <formula>0</formula>
    </cfRule>
  </conditionalFormatting>
  <conditionalFormatting sqref="E182:F182">
    <cfRule type="cellIs" dxfId="15" priority="8" stopIfTrue="1" operator="equal">
      <formula>0</formula>
    </cfRule>
  </conditionalFormatting>
  <conditionalFormatting sqref="E183:F183">
    <cfRule type="cellIs" dxfId="14" priority="7" stopIfTrue="1" operator="equal">
      <formula>0</formula>
    </cfRule>
  </conditionalFormatting>
  <conditionalFormatting sqref="E184:F184">
    <cfRule type="cellIs" dxfId="13" priority="6" stopIfTrue="1" operator="equal">
      <formula>0</formula>
    </cfRule>
  </conditionalFormatting>
  <conditionalFormatting sqref="E185:F185">
    <cfRule type="cellIs" dxfId="12" priority="5" stopIfTrue="1" operator="equal">
      <formula>0</formula>
    </cfRule>
  </conditionalFormatting>
  <conditionalFormatting sqref="E186:F186">
    <cfRule type="cellIs" dxfId="11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D27" sqref="D27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0" t="s">
        <v>11</v>
      </c>
      <c r="B1" s="140"/>
      <c r="C1" s="140"/>
      <c r="D1" s="140"/>
      <c r="E1" s="140"/>
      <c r="F1" s="140"/>
    </row>
    <row r="2" spans="1:6" ht="13.35" customHeight="1" x14ac:dyDescent="0.25">
      <c r="A2" s="117" t="s">
        <v>16</v>
      </c>
      <c r="B2" s="117"/>
      <c r="C2" s="117"/>
      <c r="D2" s="117"/>
      <c r="E2" s="117"/>
      <c r="F2" s="117"/>
    </row>
    <row r="3" spans="1:6" ht="9" customHeight="1" thickBot="1" x14ac:dyDescent="0.25">
      <c r="A3" s="11"/>
      <c r="B3" s="18"/>
      <c r="C3" s="13"/>
      <c r="D3" s="12"/>
      <c r="E3" s="12"/>
      <c r="F3" s="10"/>
    </row>
    <row r="4" spans="1:6" ht="14.1" customHeight="1" x14ac:dyDescent="0.2">
      <c r="A4" s="124" t="s">
        <v>2</v>
      </c>
      <c r="B4" s="127" t="s">
        <v>5</v>
      </c>
      <c r="C4" s="137" t="s">
        <v>15</v>
      </c>
      <c r="D4" s="130" t="s">
        <v>9</v>
      </c>
      <c r="E4" s="130" t="s">
        <v>6</v>
      </c>
      <c r="F4" s="118" t="s">
        <v>8</v>
      </c>
    </row>
    <row r="5" spans="1:6" ht="5.0999999999999996" customHeight="1" x14ac:dyDescent="0.2">
      <c r="A5" s="125"/>
      <c r="B5" s="128"/>
      <c r="C5" s="138"/>
      <c r="D5" s="131"/>
      <c r="E5" s="131"/>
      <c r="F5" s="119"/>
    </row>
    <row r="6" spans="1:6" ht="6" customHeight="1" x14ac:dyDescent="0.2">
      <c r="A6" s="125"/>
      <c r="B6" s="128"/>
      <c r="C6" s="138"/>
      <c r="D6" s="131"/>
      <c r="E6" s="131"/>
      <c r="F6" s="119"/>
    </row>
    <row r="7" spans="1:6" ht="5.0999999999999996" customHeight="1" x14ac:dyDescent="0.2">
      <c r="A7" s="125"/>
      <c r="B7" s="128"/>
      <c r="C7" s="138"/>
      <c r="D7" s="131"/>
      <c r="E7" s="131"/>
      <c r="F7" s="119"/>
    </row>
    <row r="8" spans="1:6" ht="6" customHeight="1" x14ac:dyDescent="0.2">
      <c r="A8" s="125"/>
      <c r="B8" s="128"/>
      <c r="C8" s="138"/>
      <c r="D8" s="131"/>
      <c r="E8" s="131"/>
      <c r="F8" s="119"/>
    </row>
    <row r="9" spans="1:6" ht="6" customHeight="1" x14ac:dyDescent="0.2">
      <c r="A9" s="125"/>
      <c r="B9" s="128"/>
      <c r="C9" s="138"/>
      <c r="D9" s="131"/>
      <c r="E9" s="131"/>
      <c r="F9" s="119"/>
    </row>
    <row r="10" spans="1:6" ht="18" customHeight="1" x14ac:dyDescent="0.2">
      <c r="A10" s="126"/>
      <c r="B10" s="129"/>
      <c r="C10" s="141"/>
      <c r="D10" s="132"/>
      <c r="E10" s="132"/>
      <c r="F10" s="120"/>
    </row>
    <row r="11" spans="1:6" ht="13.5" customHeight="1" thickBot="1" x14ac:dyDescent="0.25">
      <c r="A11" s="14">
        <v>1</v>
      </c>
      <c r="B11" s="15">
        <v>2</v>
      </c>
      <c r="C11" s="19">
        <v>3</v>
      </c>
      <c r="D11" s="16" t="s">
        <v>0</v>
      </c>
      <c r="E11" s="22" t="s">
        <v>1</v>
      </c>
      <c r="F11" s="17" t="s">
        <v>7</v>
      </c>
    </row>
    <row r="12" spans="1:6" ht="22.5" x14ac:dyDescent="0.2">
      <c r="A12" s="79" t="s">
        <v>351</v>
      </c>
      <c r="B12" s="76" t="s">
        <v>352</v>
      </c>
      <c r="C12" s="80" t="s">
        <v>119</v>
      </c>
      <c r="D12" s="77">
        <v>777492.43</v>
      </c>
      <c r="E12" s="77">
        <v>-396128.37</v>
      </c>
      <c r="F12" s="78">
        <v>1173620.8</v>
      </c>
    </row>
    <row r="13" spans="1:6" x14ac:dyDescent="0.2">
      <c r="A13" s="44" t="s">
        <v>18</v>
      </c>
      <c r="B13" s="40"/>
      <c r="C13" s="41"/>
      <c r="D13" s="42"/>
      <c r="E13" s="42"/>
      <c r="F13" s="43"/>
    </row>
    <row r="14" spans="1:6" ht="22.5" x14ac:dyDescent="0.2">
      <c r="A14" s="69" t="s">
        <v>353</v>
      </c>
      <c r="B14" s="81" t="s">
        <v>354</v>
      </c>
      <c r="C14" s="82" t="s">
        <v>119</v>
      </c>
      <c r="D14" s="72">
        <v>477000</v>
      </c>
      <c r="E14" s="72" t="s">
        <v>33</v>
      </c>
      <c r="F14" s="74">
        <v>477000</v>
      </c>
    </row>
    <row r="15" spans="1:6" x14ac:dyDescent="0.2">
      <c r="A15" s="44" t="s">
        <v>355</v>
      </c>
      <c r="B15" s="40"/>
      <c r="C15" s="41"/>
      <c r="D15" s="42"/>
      <c r="E15" s="42"/>
      <c r="F15" s="43"/>
    </row>
    <row r="16" spans="1:6" ht="33.75" x14ac:dyDescent="0.2">
      <c r="A16" s="35" t="s">
        <v>356</v>
      </c>
      <c r="B16" s="39" t="s">
        <v>354</v>
      </c>
      <c r="C16" s="38" t="s">
        <v>357</v>
      </c>
      <c r="D16" s="37">
        <v>477000</v>
      </c>
      <c r="E16" s="37" t="s">
        <v>33</v>
      </c>
      <c r="F16" s="36">
        <v>477000</v>
      </c>
    </row>
    <row r="17" spans="1:6" x14ac:dyDescent="0.2">
      <c r="A17" s="69" t="s">
        <v>358</v>
      </c>
      <c r="B17" s="81" t="s">
        <v>359</v>
      </c>
      <c r="C17" s="82" t="s">
        <v>119</v>
      </c>
      <c r="D17" s="72" t="s">
        <v>33</v>
      </c>
      <c r="E17" s="72" t="s">
        <v>33</v>
      </c>
      <c r="F17" s="74" t="s">
        <v>33</v>
      </c>
    </row>
    <row r="18" spans="1:6" x14ac:dyDescent="0.2">
      <c r="A18" s="79" t="s">
        <v>360</v>
      </c>
      <c r="B18" s="76" t="s">
        <v>361</v>
      </c>
      <c r="C18" s="80" t="s">
        <v>362</v>
      </c>
      <c r="D18" s="77">
        <v>300492.43</v>
      </c>
      <c r="E18" s="77">
        <v>-396128.37</v>
      </c>
      <c r="F18" s="78">
        <v>696620.8</v>
      </c>
    </row>
    <row r="19" spans="1:6" ht="22.5" x14ac:dyDescent="0.2">
      <c r="A19" s="79" t="s">
        <v>363</v>
      </c>
      <c r="B19" s="76" t="s">
        <v>361</v>
      </c>
      <c r="C19" s="80" t="s">
        <v>364</v>
      </c>
      <c r="D19" s="77">
        <v>300492.43</v>
      </c>
      <c r="E19" s="77">
        <v>-396128.37</v>
      </c>
      <c r="F19" s="78">
        <v>696620.8</v>
      </c>
    </row>
    <row r="20" spans="1:6" ht="45" x14ac:dyDescent="0.2">
      <c r="A20" s="79" t="s">
        <v>365</v>
      </c>
      <c r="B20" s="76" t="s">
        <v>361</v>
      </c>
      <c r="C20" s="80" t="s">
        <v>366</v>
      </c>
      <c r="D20" s="77" t="s">
        <v>33</v>
      </c>
      <c r="E20" s="77" t="s">
        <v>33</v>
      </c>
      <c r="F20" s="78" t="s">
        <v>33</v>
      </c>
    </row>
    <row r="21" spans="1:6" x14ac:dyDescent="0.2">
      <c r="A21" s="79" t="s">
        <v>367</v>
      </c>
      <c r="B21" s="76" t="s">
        <v>368</v>
      </c>
      <c r="C21" s="80" t="s">
        <v>369</v>
      </c>
      <c r="D21" s="77">
        <v>-12055500</v>
      </c>
      <c r="E21" s="77">
        <v>-4253031.95</v>
      </c>
      <c r="F21" s="78" t="s">
        <v>350</v>
      </c>
    </row>
    <row r="22" spans="1:6" ht="22.5" x14ac:dyDescent="0.2">
      <c r="A22" s="30" t="s">
        <v>370</v>
      </c>
      <c r="B22" s="27" t="s">
        <v>368</v>
      </c>
      <c r="C22" s="33" t="s">
        <v>371</v>
      </c>
      <c r="D22" s="28">
        <v>-12055500</v>
      </c>
      <c r="E22" s="28">
        <v>-4253031.95</v>
      </c>
      <c r="F22" s="34" t="s">
        <v>350</v>
      </c>
    </row>
    <row r="23" spans="1:6" x14ac:dyDescent="0.2">
      <c r="A23" s="79" t="s">
        <v>372</v>
      </c>
      <c r="B23" s="76" t="s">
        <v>373</v>
      </c>
      <c r="C23" s="80" t="s">
        <v>374</v>
      </c>
      <c r="D23" s="77">
        <v>12355992.43</v>
      </c>
      <c r="E23" s="77">
        <v>3856903.58</v>
      </c>
      <c r="F23" s="78" t="s">
        <v>350</v>
      </c>
    </row>
    <row r="24" spans="1:6" ht="23.25" thickBot="1" x14ac:dyDescent="0.25">
      <c r="A24" s="30" t="s">
        <v>375</v>
      </c>
      <c r="B24" s="27" t="s">
        <v>373</v>
      </c>
      <c r="C24" s="33" t="s">
        <v>376</v>
      </c>
      <c r="D24" s="28">
        <v>12355992.43</v>
      </c>
      <c r="E24" s="28">
        <v>3856903.58</v>
      </c>
      <c r="F24" s="34" t="s">
        <v>350</v>
      </c>
    </row>
    <row r="25" spans="1:6" ht="12.75" customHeight="1" x14ac:dyDescent="0.2">
      <c r="A25" s="60"/>
      <c r="B25" s="59"/>
      <c r="C25" s="56"/>
      <c r="D25" s="55"/>
      <c r="E25" s="55"/>
      <c r="F25" s="57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1:F21">
    <cfRule type="cellIs" dxfId="10" priority="4" stopIfTrue="1" operator="equal">
      <formula>0</formula>
    </cfRule>
  </conditionalFormatting>
  <conditionalFormatting sqref="E22:F22">
    <cfRule type="cellIs" dxfId="9" priority="3" stopIfTrue="1" operator="equal">
      <formula>0</formula>
    </cfRule>
  </conditionalFormatting>
  <conditionalFormatting sqref="E23:F23">
    <cfRule type="cellIs" dxfId="8" priority="2" stopIfTrue="1" operator="equal">
      <formula>0</formula>
    </cfRule>
  </conditionalFormatting>
  <conditionalFormatting sqref="E24:F24">
    <cfRule type="cellIs" dxfId="7" priority="1" stopIfTrue="1" operator="equal">
      <formula>0</formula>
    </cfRule>
  </conditionalFormatting>
  <conditionalFormatting sqref="E12:F12">
    <cfRule type="cellIs" dxfId="6" priority="11" stopIfTrue="1" operator="equal">
      <formula>0</formula>
    </cfRule>
  </conditionalFormatting>
  <conditionalFormatting sqref="E14:F14">
    <cfRule type="cellIs" dxfId="5" priority="10" stopIfTrue="1" operator="equal">
      <formula>0</formula>
    </cfRule>
  </conditionalFormatting>
  <conditionalFormatting sqref="E16:F16">
    <cfRule type="cellIs" dxfId="4" priority="9" stopIfTrue="1" operator="equal">
      <formula>0</formula>
    </cfRule>
  </conditionalFormatting>
  <conditionalFormatting sqref="E17:F17">
    <cfRule type="cellIs" dxfId="3" priority="8" stopIfTrue="1" operator="equal">
      <formula>0</formula>
    </cfRule>
  </conditionalFormatting>
  <conditionalFormatting sqref="E18:F18">
    <cfRule type="cellIs" dxfId="2" priority="7" stopIfTrue="1" operator="equal">
      <formula>0</formula>
    </cfRule>
  </conditionalFormatting>
  <conditionalFormatting sqref="E19:F19">
    <cfRule type="cellIs" dxfId="1" priority="6" stopIfTrue="1" operator="equal">
      <formula>0</formula>
    </cfRule>
  </conditionalFormatting>
  <conditionalFormatting sqref="E20:F20">
    <cfRule type="cellIs" dxfId="0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377</v>
      </c>
      <c r="B1" s="1" t="s">
        <v>1</v>
      </c>
    </row>
    <row r="2" spans="1:2" x14ac:dyDescent="0.2">
      <c r="A2" t="s">
        <v>378</v>
      </c>
      <c r="B2" s="1" t="s">
        <v>379</v>
      </c>
    </row>
    <row r="3" spans="1:2" x14ac:dyDescent="0.2">
      <c r="A3" t="s">
        <v>380</v>
      </c>
      <c r="B3" s="1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0</vt:lpstr>
      <vt:lpstr>о</vt:lpstr>
      <vt:lpstr>ExportParams</vt:lpstr>
      <vt:lpstr>'0'!APPT</vt:lpstr>
      <vt:lpstr>Доходы!APPT</vt:lpstr>
      <vt:lpstr>о!APPT</vt:lpstr>
      <vt:lpstr>EXPORT_PARAM_SRC_KIND</vt:lpstr>
      <vt:lpstr>EXPORT_SRC_CODE</vt:lpstr>
      <vt:lpstr>EXPORT_SRC_KIND</vt:lpstr>
      <vt:lpstr>'0'!FIO</vt:lpstr>
      <vt:lpstr>Доходы!FIO</vt:lpstr>
      <vt:lpstr>'0'!RBEGIN_1</vt:lpstr>
      <vt:lpstr>Доходы!RBEGIN_1</vt:lpstr>
      <vt:lpstr>о!RBEGIN_1</vt:lpstr>
      <vt:lpstr>'0'!REND_1</vt:lpstr>
      <vt:lpstr>Доходы!REND_1</vt:lpstr>
      <vt:lpstr>о!REND_1</vt:lpstr>
      <vt:lpstr>о!S_520</vt:lpstr>
      <vt:lpstr>о!S_620</vt:lpstr>
      <vt:lpstr>о!S_700</vt:lpstr>
      <vt:lpstr>о!S_700A</vt:lpstr>
      <vt:lpstr>о!S_700B</vt:lpstr>
      <vt:lpstr>'0'!SIGN</vt:lpstr>
      <vt:lpstr>Доходы!SIGN</vt:lpstr>
      <vt:lpstr>о!SIGN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2016-08-14T04:41:37Z</cp:lastPrinted>
  <dcterms:created xsi:type="dcterms:W3CDTF">1999-06-18T11:49:53Z</dcterms:created>
  <dcterms:modified xsi:type="dcterms:W3CDTF">2016-08-14T04:42:06Z</dcterms:modified>
</cp:coreProperties>
</file>